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arlos.betancur\Desktop\Evalua SCI 2° SEM 2023\"/>
    </mc:Choice>
  </mc:AlternateContent>
  <xr:revisionPtr revIDLastSave="0" documentId="8_{84CB0D2B-E5E6-4781-8084-922882515359}" xr6:coauthVersionLast="47" xr6:coauthVersionMax="47" xr10:uidLastSave="{00000000-0000-0000-0000-000000000000}"/>
  <bookViews>
    <workbookView xWindow="-120" yWindow="-120" windowWidth="29040" windowHeight="15840" xr2:uid="{97B9F5A3-E485-4349-8F12-9CD7BE66D6CC}"/>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<sst xmlns="http://schemas.openxmlformats.org/spreadsheetml/2006/main" count="42" uniqueCount="35">
  <si>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</si>
  <si>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 xml:space="preserve">METROPLÚS S.A. </t>
  </si>
  <si>
    <t>Periodo Evaluado:</t>
  </si>
  <si>
    <t>SEGUNDO SEMESTRE DE 2023</t>
  </si>
  <si>
    <t>Estado del sistema de Control Interno de la entidad</t>
  </si>
  <si>
    <t>Conclusión general sobre la evaluación del Sistema de Control Interno</t>
  </si>
  <si>
    <t>¿Están todos los componentes operando juntos y de manera integrada? (Si / en proceso / No) (Justifique su respuesta):</t>
  </si>
  <si>
    <t>Si</t>
  </si>
  <si>
    <t>¿Es efectivo el sistema de control interno para los objetivos evaluados? (Si/No) (Justifique su respuesta):</t>
  </si>
  <si>
    <t>La entidad cuenta dentro de su Sistema de Control Interno, con una institucionalidad (Líneas de defensa)  que le permita la toma de decisiones frente al control (Si/No) (Justifique su respuesta):</t>
  </si>
  <si>
    <t>Componente</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</si>
  <si>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</si>
  <si>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</si>
  <si>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</si>
  <si>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</si>
  <si>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</si>
  <si>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Ambiente de control</t>
  </si>
  <si>
    <t>De la evaluación realizada se desprende que de los veinticuatro (24) requisitos definidos en el componente:
Dos (2) se encuentran presentes y funcionan correctamente, por lo tanto se requiere acciones o actividades dirigidas a su mantenimiento dentro del marco de las lineas de defensa.
Veintidos (22) se encuentran presentes y funcionando, pero requiere acciones dirigidas a fortalecer  o mejorar su diseño y/o ejecución.
Lo anterior invita a la entidad a motivar a los funcionariosa a que hagan más efectivo el uso de los instrumentos implementados como parte del Ambiente de Control Interno.</t>
  </si>
  <si>
    <t>Evaluación de riesgos</t>
  </si>
  <si>
    <t>De la evaluación realizada se desprende que de los diecisiete (17) requisitos definidos en el componente:
Dos (2) se encuentran presentes y funciona correctamente, por lo tanto se requiere acciones o actividades dirigidas a su mantenimiento dentro del marco de las lineas de defensa.
Catorce (14) se encuentran presentes y funcionando, pero requiere acciones dirigidas a fortalecer  o mejorar su diseño y/o ejecucion.
Una (1) No se encuentra presente por lo tanto no está funcionando, lo que hace que se requieran acciones dirigidas a fortalecer su diseño y puesta en marcha
Es necesario que la entidad continue en la tarea del diseño y ajuste de la Política de gestión del riesgo y la Matriz de riesgos con la participación activa de todos los servidores de la empresa.</t>
  </si>
  <si>
    <t>Actividades de control</t>
  </si>
  <si>
    <t>De la evaluación realizada se desprende que de los doce (12) requisitos definidos en el componente:
Dos (2) se encuentran presentes y funciona correctamente, por lo tanto se requiere acciones o actividades dirigidas a su mantenimiento dentro del marco de las lineas de defensa.
Nueve (9) se encuentran presentes y funcionando, pero requiere acciones dirigidas a fortalecer  o mejorar su diseño y/o ejecucion.
Una (1) No se encuentra presente por lo tanto no está funcionando, lo que hace que se requieran acciones dirigidas a fortalecer su diseño y puesta en marcha
Se requiere que los funcionarios se concienticen de las obligaciones que tienen frente al diseño y ejecución de los controles establecidos en cada uno de los procesos de los que participan.</t>
  </si>
  <si>
    <t>Información y comunicación</t>
  </si>
  <si>
    <t>De la evaluación realizada se desprende que de los catorce (14) requisitos definidos en el componente:
Una (1) se encuentra presente y funciona correctamente, por lo tanto se requiere acciones o actividades dirigidas a su mantenimiento dentro del marco de las lineas de defensa.
Trece (13) se encuentran presentes y funcionando, pero requiere acciones dirigidas a fortalecer  o mejorar su diseño y/o ejecución.
Se observa un gran interés de la entidad por mantener informada a la comunidad sobre el estado de ejecución de los proyectos, no obstante, se hace necesario fortalecer las estrategis de comunicación y evaluación de las actividades desarrolladas por Metroplús S.A., para mejorar la comunicación tanto interna como externa.</t>
  </si>
  <si>
    <t xml:space="preserve">Monitoreo </t>
  </si>
  <si>
    <t>De la evaluación realizada se desprende que de los catorce (14) requisitos definidos en el componente:
Cinco (5) se encuentran presentes y funciona correctamente, por lo tanto se requiere acciones o actividades dirigidas a su mantenimiento dentro del marco de las lineas de defensa.
Ocho (8) se encuentran presentes y funcionando, pero requiere acciones dirigidas a fortalecer  o mejorar su diseño y/o ejecucion.
Una (1) No se encuentra presente por lo tanto no está funcionando, lo que hace que se requieran acciones dirigidas a fortalecer su diseño y puesta en marcha
Se destacan: el monitoreo a PQRSD, la suscripción de los Planes de mejoramiento, la aprobación ajuste y ejecución del Plan Anual de Auditoría.</t>
  </si>
  <si>
    <r>
      <t>Tal como se dejó dicho en el informe anterior, a pesar de que la evaluación que se realiza con el presente instrumento determina que se debe mejorar en muchos aspectos, se pudo evidenciar que los cinco (5) componentes del Modelo Estándar de Control Interno -MECI; que conforman la Dimensón de Control Interno de MIPG; están presentes y operando en la entidad, pero muchos de ellos no se ejecutan correctamente, por lo que e</t>
    </r>
    <r>
      <rPr>
        <b/>
        <sz val="16"/>
        <rFont val="Arial"/>
        <family val="2"/>
      </rPr>
      <t>s necesario que la alta dirección ejerza un mayor control sobre la operatividad de las herramientas con las que cuenta la organización, dinamizando tanto el Comité Institucional de Control Interno como del Comité Institucional de Gestión y Desempeño</t>
    </r>
    <r>
      <rPr>
        <sz val="16"/>
        <rFont val="Arial"/>
        <family val="2"/>
      </rPr>
      <t>, analizando con mayor rigurosidad los informes de las autoevaluaciones que hace la 2a línea de defensa y las evaluaciones presentadas por la 3a línea de defensa.</t>
    </r>
  </si>
  <si>
    <r>
      <t>Teniendo en cuenta que para  determinar que el Sistema de Control Interno sea efectivo "</t>
    </r>
    <r>
      <rPr>
        <i/>
        <sz val="16"/>
        <rFont val="Arial"/>
        <family val="2"/>
      </rPr>
      <t>se requiere que cada uno de los cinco (5) componentes del MECI y sus lineamientos, estén presentes, funcionando y operando de manera articulada con el MIPG</t>
    </r>
    <r>
      <rPr>
        <sz val="16"/>
        <rFont val="Arial"/>
        <family val="2"/>
      </rPr>
      <t xml:space="preserve">", es necesario reconocer que </t>
    </r>
    <r>
      <rPr>
        <b/>
        <sz val="16"/>
        <color theme="1"/>
        <rFont val="Arial"/>
        <family val="2"/>
      </rPr>
      <t>el Sistema de Control Interno de la Entidad presenta algunas debilidades que se deben entrar a revisar</t>
    </r>
    <r>
      <rPr>
        <sz val="16"/>
        <rFont val="Arial"/>
        <family val="2"/>
      </rPr>
      <t>, de tal manera que se puedan emprender acciones para su fortalecimiento.</t>
    </r>
  </si>
  <si>
    <r>
      <t xml:space="preserve">Aunque la entidad cuenta con el esquema de líneas de defensa definido, con desagregación de responsabilidades de acuerdo con el Manual de funciones, la Política de gestión del riesgo, la Matriz de riesgos y la Política de Control Interno y de las líneas de defensa, </t>
    </r>
    <r>
      <rPr>
        <b/>
        <sz val="16"/>
        <rFont val="Arial"/>
        <family val="2"/>
      </rPr>
      <t>se requiere fortalecer la apropiación de todos los funcionarios respecto de estos instrumentos de gestión</t>
    </r>
    <r>
      <rPr>
        <sz val="16"/>
        <rFont val="Arial"/>
        <family val="2"/>
      </rPr>
      <t>.</t>
    </r>
  </si>
  <si>
    <r>
      <rPr>
        <b/>
        <u/>
        <sz val="18"/>
        <color theme="0"/>
        <rFont val="Arial"/>
        <family val="2"/>
      </rPr>
      <t xml:space="preserve"> Estado actual:</t>
    </r>
    <r>
      <rPr>
        <b/>
        <sz val="18"/>
        <color theme="0"/>
        <rFont val="Arial"/>
        <family val="2"/>
      </rPr>
      <t xml:space="preserve"> Explicacion de las Debilidades y/o Fortalezas</t>
    </r>
  </si>
  <si>
    <r>
      <t xml:space="preserve">De la evaluación realizada se desprende que de los veinticuatro (24) requisitos definidos en el componente:
Dos (2) se encuentran presentes y funcionan correctamente, por lo tanto se requiere acciones o actividades dirigidas a su mantenimiento dentro del marco de las lineas de defensa.
</t>
    </r>
    <r>
      <rPr>
        <b/>
        <sz val="12"/>
        <rFont val="Arial"/>
        <family val="2"/>
      </rPr>
      <t>Veintidós (22) se encuentran presentes y funcionando, pero requiere acciones dirigidas a fortalecer  o mejorar su diseño y/o ejecución.</t>
    </r>
    <r>
      <rPr>
        <sz val="12"/>
        <rFont val="Arial"/>
        <family val="2"/>
      </rPr>
      <t xml:space="preserve">
Se observa que la entidad no ha implementado ninguna medida respecto del informe anterior.</t>
    </r>
  </si>
  <si>
    <r>
      <t>De la evaluación realizada se desprende que los diecisiete (17) requisitos definidos en el componente se encuentran presentes y funcionando, pero</t>
    </r>
    <r>
      <rPr>
        <b/>
        <sz val="12"/>
        <rFont val="Arial"/>
        <family val="2"/>
      </rPr>
      <t xml:space="preserve"> requiere acciones dirigidas a fortalecer o mejorar su diseño y/o ejecución.</t>
    </r>
    <r>
      <rPr>
        <sz val="12"/>
        <rFont val="Arial"/>
        <family val="2"/>
      </rPr>
      <t xml:space="preserve">
Es necesario que la entidad continue en la tarea del dar a conocer la Política de gestión del riesgo pero sobretodo capacitar al personal en la identificación, descripción y valoración de riesgos y controles para una mejor construcción de  la Matriz de riesgos.</t>
    </r>
  </si>
  <si>
    <r>
      <t xml:space="preserve">De la evaluación realizada se desprende que de los doce (12) requisitos definidos en el componente:
Uno (1) se encuentra presente y funciona correctamente, por lo tanto, se requiere acciones o actividades dirigidas a su mantenimiento dentro del marco de las líneas de defensa.
</t>
    </r>
    <r>
      <rPr>
        <b/>
        <sz val="12"/>
        <rFont val="Arial"/>
        <family val="2"/>
      </rPr>
      <t>Diez (10) se encuentran presentes y funcionando, pero requiere acciones dirigidas a fortalecer o mejorar su diseño y/o ejecución.
Una (1) no se encuentra presente por lo tanto no está funcionando, lo que hace que se requieran acciones dirigidas a fortalecer su diseño y puesta en marcha</t>
    </r>
    <r>
      <rPr>
        <sz val="12"/>
        <rFont val="Arial"/>
        <family val="2"/>
      </rPr>
      <t xml:space="preserve">
Como se ha dicho en informes anteriores, se requiere que los funcionarios se concienticen de las obligaciones que tienen frente al diseño y ejecución de los controles establecidos en cada uno de los procesos de los que participan.</t>
    </r>
  </si>
  <si>
    <r>
      <t xml:space="preserve">De la evaluación realizada se desprende que de los catorce (14) requisitos definidos en el componente:
Una (1) se encuentra presente y funciona correctamente, por lo tanto, se requiere acciones o actividades dirigidas a su mantenimiento dentro del marco de las líneas de defensa.
</t>
    </r>
    <r>
      <rPr>
        <b/>
        <sz val="12"/>
        <rFont val="Arial"/>
        <family val="2"/>
      </rPr>
      <t>Trece (13) se encuentran presentes y funcionando, pero requiere acciones dirigidas a fortalecer o mejorar su diseño y/o ejecución.</t>
    </r>
    <r>
      <rPr>
        <sz val="12"/>
        <rFont val="Arial"/>
        <family val="2"/>
      </rPr>
      <t xml:space="preserve">
Se observa un gran interés de la entidad por mantener informada a la comunidad sobre el estado de ejecución de los proyectos, no obstante, se hace necesario fortalecer las estrategias de comunicación y evaluación de las actividades desarrolladas por Metroplús S.A., para mejorar la comunicación tanto interna como externa.</t>
    </r>
  </si>
  <si>
    <r>
      <t xml:space="preserve">De la evaluación realizada se desprende que de los catorce (14) requisitos definidos en el componente:
Uno (1) se encuentran presentes y funciona correctamente, por lo tanto, se requiere acciones o actividades dirigidas a su mantenimiento dentro del marco de las líneas de defensa.
</t>
    </r>
    <r>
      <rPr>
        <b/>
        <sz val="12"/>
        <rFont val="Arial"/>
        <family val="2"/>
      </rPr>
      <t>Trece (13) se encuentran presentes y funcionando, pero requiere acciones dirigidas a fortalecer o mejorar su diseño y/o ejecución.</t>
    </r>
    <r>
      <rPr>
        <sz val="12"/>
        <rFont val="Arial"/>
        <family val="2"/>
      </rPr>
      <t xml:space="preserve">
Se destacan: el monitoreo a PQRSD, la suscripción de los Planes de mejoramiento, la aprobación ajuste y ejecución del Plan Anual de Auditoría.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</si>
</sst>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9" x14ac:knownFonts="1">
    <font>
      <sz val="11"/>
      <color theme="1"/>
      <name val="Calibri"/>
      <family val="2"/>
      <scheme val="minor"/>
    </font>
    <font>
      <b/>
      <sz val="20"/>
      <color theme="0"/>
      <name val="Arial Narrow"/>
      <family val="2"/>
    </font>
    <font>
      <b/>
      <sz val="28"/>
      <color theme="1"/>
      <name val="Arial Narrow"/>
      <family val="2"/>
    </font>
    <font>
      <sz val="11"/>
      <color theme="1"/>
      <name val="Arial Narrow"/>
      <family val="2"/>
    </font>
    <font>
      <sz val="11"/>
      <color theme="0"/>
      <name val="Arial Narrow"/>
      <family val="2"/>
    </font>
    <font>
      <b/>
      <sz val="24"/>
      <color theme="0"/>
      <name val="Arial"/>
      <family val="2"/>
    </font>
    <font>
      <sz val="20"/>
      <color rgb="FFFF0000"/>
      <name val="Arial"/>
      <family val="2"/>
    </font>
    <font>
      <b/>
      <sz val="12"/>
      <color rgb="FFFF0000"/>
      <name val="Arial"/>
      <family val="2"/>
    </font>
    <font>
      <b/>
      <sz val="28"/>
      <color theme="0"/>
      <name val="Arial"/>
      <family val="2"/>
    </font>
    <font>
      <b/>
      <sz val="18"/>
      <color theme="0"/>
      <name val="Arial"/>
      <family val="2"/>
    </font>
    <font>
      <b/>
      <sz val="12"/>
      <name val="Arial"/>
      <family val="2"/>
    </font>
    <font>
      <b/>
      <sz val="10"/>
      <name val="Arial"/>
      <family val="2"/>
    </font>
    <font>
      <sz val="25"/>
      <color theme="1"/>
      <name val="Arial"/>
      <family val="2"/>
    </font>
    <font>
      <sz val="16"/>
      <name val="Arial"/>
      <family val="2"/>
    </font>
    <font>
      <b/>
      <sz val="16"/>
      <name val="Arial"/>
      <family val="2"/>
    </font>
    <font>
      <i/>
      <sz val="16"/>
      <name val="Arial"/>
      <family val="2"/>
    </font>
    <font>
      <b/>
      <sz val="16"/>
      <color theme="1"/>
      <name val="Arial"/>
      <family val="2"/>
    </font>
    <font>
      <b/>
      <sz val="10"/>
      <color rgb="FFFF0000"/>
      <name val="Arial"/>
      <family val="2"/>
    </font>
    <font>
      <sz val="18"/>
      <color theme="1"/>
      <name val="Arial"/>
      <family val="2"/>
    </font>
    <font>
      <b/>
      <sz val="18"/>
      <name val="Arial"/>
      <family val="2"/>
    </font>
    <font>
      <b/>
      <u/>
      <sz val="18"/>
      <color theme="0"/>
      <name val="Arial"/>
      <family val="2"/>
    </font>
    <font>
      <b/>
      <sz val="18"/>
      <color rgb="FFFF0000"/>
      <name val="Arial"/>
      <family val="2"/>
    </font>
    <font>
      <b/>
      <sz val="18"/>
      <color theme="1"/>
      <name val="Arial"/>
      <family val="2"/>
    </font>
    <font>
      <b/>
      <sz val="12"/>
      <color theme="0"/>
      <name val="Arial"/>
      <family val="2"/>
    </font>
    <font>
      <b/>
      <sz val="24"/>
      <name val="Arial"/>
      <family val="2"/>
    </font>
    <font>
      <b/>
      <sz val="24"/>
      <color theme="1"/>
      <name val="Arial"/>
      <family val="2"/>
    </font>
    <font>
      <sz val="12"/>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3">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center" vertical="center"/>
      <protection locked="0"/>
    </xf>
    <xf numFmtId="0" fontId="3" fillId="2" borderId="0" xfId="0" applyFont="1" applyFill="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2" fillId="2" borderId="9" xfId="0" applyNumberFormat="1" applyFont="1" applyFill="1" applyBorder="1" applyAlignment="1" applyProtection="1">
      <alignment horizontal="center" vertical="center"/>
      <protection locked="0"/>
    </xf>
    <xf numFmtId="164" fontId="2" fillId="2" borderId="10" xfId="0" applyNumberFormat="1" applyFont="1" applyFill="1" applyBorder="1" applyAlignment="1" applyProtection="1">
      <alignment horizontal="center" vertical="center"/>
      <protection locked="0"/>
    </xf>
    <xf numFmtId="164" fontId="2" fillId="2" borderId="11" xfId="0" applyNumberFormat="1" applyFont="1" applyFill="1" applyBorder="1" applyAlignment="1" applyProtection="1">
      <alignment horizontal="center" vertical="center"/>
      <protection locked="0"/>
    </xf>
    <xf numFmtId="164" fontId="3" fillId="2" borderId="0" xfId="0" applyNumberFormat="1" applyFont="1" applyFill="1" applyAlignment="1">
      <alignment horizontal="center"/>
    </xf>
    <xf numFmtId="0" fontId="4" fillId="2" borderId="0" xfId="0" applyFont="1" applyFill="1" applyAlignment="1">
      <alignmen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5" fillId="3" borderId="15" xfId="0" applyNumberFormat="1" applyFont="1" applyFill="1" applyBorder="1" applyAlignment="1" applyProtection="1">
      <alignment horizontal="center" vertical="center"/>
      <protection hidden="1"/>
    </xf>
    <xf numFmtId="0" fontId="6" fillId="2" borderId="0" xfId="0" applyFont="1" applyFill="1" applyAlignment="1">
      <alignment horizontal="center" vertical="center"/>
    </xf>
    <xf numFmtId="0" fontId="7" fillId="2" borderId="0" xfId="0" applyFont="1" applyFill="1"/>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8" xfId="0" applyFont="1" applyFill="1" applyBorder="1" applyAlignment="1">
      <alignment horizontal="center" vertical="center"/>
    </xf>
    <xf numFmtId="0" fontId="9" fillId="2" borderId="0" xfId="0" applyFont="1" applyFill="1" applyAlignment="1">
      <alignment horizontal="center" vertical="center"/>
    </xf>
    <xf numFmtId="0" fontId="10" fillId="2" borderId="19" xfId="0" applyFont="1" applyFill="1" applyBorder="1" applyAlignment="1">
      <alignment horizontal="center" vertical="center"/>
    </xf>
    <xf numFmtId="0" fontId="10" fillId="2" borderId="0" xfId="0" applyFont="1" applyFill="1" applyAlignment="1">
      <alignment horizontal="center" vertical="center"/>
    </xf>
    <xf numFmtId="49" fontId="11" fillId="2" borderId="20" xfId="0" applyNumberFormat="1" applyFont="1" applyFill="1" applyBorder="1" applyAlignment="1">
      <alignment horizontal="left" vertical="center" wrapText="1"/>
    </xf>
    <xf numFmtId="49" fontId="11" fillId="2" borderId="21" xfId="0" applyNumberFormat="1" applyFont="1" applyFill="1" applyBorder="1" applyAlignment="1">
      <alignment horizontal="left" vertical="center" wrapText="1"/>
    </xf>
    <xf numFmtId="49" fontId="12" fillId="2" borderId="22" xfId="0" applyNumberFormat="1" applyFont="1" applyFill="1" applyBorder="1" applyAlignment="1" applyProtection="1">
      <alignment horizontal="center" vertical="center" wrapText="1"/>
      <protection locked="0"/>
    </xf>
    <xf numFmtId="49" fontId="13" fillId="2" borderId="23" xfId="0" applyNumberFormat="1" applyFont="1" applyFill="1" applyBorder="1" applyAlignment="1" applyProtection="1">
      <alignment horizontal="justify" vertical="center" wrapText="1"/>
      <protection locked="0"/>
    </xf>
    <xf numFmtId="49" fontId="13" fillId="2" borderId="24" xfId="0" applyNumberFormat="1" applyFont="1" applyFill="1" applyBorder="1" applyAlignment="1" applyProtection="1">
      <alignment horizontal="justify" vertical="center" wrapText="1"/>
      <protection locked="0"/>
    </xf>
    <xf numFmtId="49" fontId="13" fillId="2" borderId="25" xfId="0" applyNumberFormat="1" applyFont="1" applyFill="1" applyBorder="1" applyAlignment="1" applyProtection="1">
      <alignment horizontal="justify" vertical="center" wrapText="1"/>
      <protection locked="0"/>
    </xf>
    <xf numFmtId="49" fontId="0" fillId="2" borderId="0" xfId="0" applyNumberFormat="1" applyFill="1" applyAlignment="1">
      <alignment horizontal="left" vertical="top" wrapText="1"/>
    </xf>
    <xf numFmtId="49" fontId="11" fillId="2" borderId="26" xfId="0" applyNumberFormat="1" applyFont="1" applyFill="1" applyBorder="1" applyAlignment="1">
      <alignment horizontal="left" vertical="center" wrapText="1"/>
    </xf>
    <xf numFmtId="49" fontId="11" fillId="2" borderId="27" xfId="0" applyNumberFormat="1" applyFont="1" applyFill="1" applyBorder="1" applyAlignment="1">
      <alignment horizontal="left" vertical="center" wrapText="1"/>
    </xf>
    <xf numFmtId="0" fontId="17" fillId="2" borderId="0" xfId="0" applyFont="1" applyFill="1" applyAlignment="1">
      <alignment wrapText="1"/>
    </xf>
    <xf numFmtId="0" fontId="18" fillId="2" borderId="4" xfId="0" applyFont="1" applyFill="1" applyBorder="1"/>
    <xf numFmtId="0" fontId="9" fillId="4" borderId="28" xfId="0" applyFont="1" applyFill="1" applyBorder="1" applyAlignment="1">
      <alignment horizontal="center" vertical="center" wrapText="1"/>
    </xf>
    <xf numFmtId="0" fontId="19" fillId="0" borderId="0" xfId="0" applyFont="1" applyAlignment="1">
      <alignment horizontal="center" vertical="center" wrapText="1"/>
    </xf>
    <xf numFmtId="0" fontId="9" fillId="4" borderId="15" xfId="0" applyFont="1" applyFill="1" applyBorder="1" applyAlignment="1">
      <alignment horizontal="center" vertical="center" wrapText="1"/>
    </xf>
    <xf numFmtId="0" fontId="21" fillId="2" borderId="0" xfId="0" applyFont="1" applyFill="1" applyAlignment="1">
      <alignment horizontal="center" vertical="center" wrapText="1"/>
    </xf>
    <xf numFmtId="0" fontId="9" fillId="3" borderId="29"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0" xfId="0" applyFont="1" applyFill="1" applyAlignment="1">
      <alignment horizontal="center" vertical="center" wrapText="1"/>
    </xf>
    <xf numFmtId="0" fontId="18" fillId="2" borderId="7" xfId="0" applyFont="1" applyFill="1" applyBorder="1"/>
    <xf numFmtId="0" fontId="22" fillId="2" borderId="0" xfId="0" applyFont="1" applyFill="1" applyAlignment="1">
      <alignment wrapText="1"/>
    </xf>
    <xf numFmtId="0" fontId="18" fillId="2" borderId="0" xfId="0" applyFont="1" applyFill="1"/>
    <xf numFmtId="0" fontId="18" fillId="0" borderId="0" xfId="0" applyFont="1" applyAlignment="1">
      <alignment horizontal="center" wrapText="1"/>
    </xf>
    <xf numFmtId="0" fontId="0" fillId="0" borderId="30" xfId="0" applyBorder="1"/>
    <xf numFmtId="0" fontId="9" fillId="5" borderId="6" xfId="0" applyFont="1" applyFill="1" applyBorder="1" applyAlignment="1">
      <alignment horizontal="center" vertical="center" wrapText="1"/>
    </xf>
    <xf numFmtId="0" fontId="23" fillId="0" borderId="0" xfId="0" applyFont="1" applyAlignment="1">
      <alignment vertical="center"/>
    </xf>
    <xf numFmtId="0" fontId="24" fillId="0" borderId="6" xfId="0" applyFont="1" applyBorder="1" applyAlignment="1" applyProtection="1">
      <alignment horizontal="center" vertical="center"/>
      <protection hidden="1"/>
    </xf>
    <xf numFmtId="9" fontId="10" fillId="0" borderId="0" xfId="0" applyNumberFormat="1" applyFont="1" applyAlignment="1">
      <alignment vertical="center"/>
    </xf>
    <xf numFmtId="9" fontId="25" fillId="6" borderId="6" xfId="0" applyNumberFormat="1" applyFont="1" applyFill="1" applyBorder="1" applyAlignment="1" applyProtection="1">
      <alignment horizontal="center" vertical="center"/>
      <protection hidden="1"/>
    </xf>
    <xf numFmtId="0" fontId="26" fillId="0" borderId="31" xfId="0" applyFont="1" applyBorder="1" applyAlignment="1" applyProtection="1">
      <alignment vertical="center" wrapText="1"/>
      <protection locked="0"/>
    </xf>
    <xf numFmtId="0" fontId="10" fillId="0" borderId="0" xfId="0" applyFont="1" applyAlignment="1">
      <alignment vertical="center"/>
    </xf>
    <xf numFmtId="9" fontId="25" fillId="6" borderId="6" xfId="0" applyNumberFormat="1" applyFont="1" applyFill="1" applyBorder="1" applyAlignment="1" applyProtection="1">
      <alignment horizontal="center" vertical="center"/>
      <protection locked="0" hidden="1"/>
    </xf>
    <xf numFmtId="0" fontId="10" fillId="0" borderId="11" xfId="0" applyFont="1" applyBorder="1" applyAlignment="1">
      <alignment vertical="center"/>
    </xf>
    <xf numFmtId="0" fontId="10" fillId="0" borderId="0" xfId="0" applyFont="1" applyAlignment="1">
      <alignment horizontal="left" vertical="center"/>
    </xf>
    <xf numFmtId="9" fontId="10" fillId="0" borderId="6" xfId="0" applyNumberFormat="1" applyFont="1" applyBorder="1" applyAlignment="1" applyProtection="1">
      <alignment horizontal="center" vertical="center"/>
      <protection locked="0"/>
    </xf>
    <xf numFmtId="0" fontId="10" fillId="2" borderId="7" xfId="0" applyFont="1" applyFill="1" applyBorder="1" applyAlignment="1">
      <alignment vertical="center"/>
    </xf>
    <xf numFmtId="0" fontId="10" fillId="2" borderId="0" xfId="0" applyFont="1" applyFill="1" applyAlignment="1">
      <alignment vertical="center"/>
    </xf>
    <xf numFmtId="0" fontId="0" fillId="0" borderId="0" xfId="0" applyAlignment="1">
      <alignment horizontal="center"/>
    </xf>
    <xf numFmtId="0" fontId="0" fillId="0" borderId="6" xfId="0" applyBorder="1"/>
    <xf numFmtId="0" fontId="0" fillId="0" borderId="31" xfId="0" applyBorder="1"/>
    <xf numFmtId="0" fontId="0" fillId="0" borderId="0" xfId="0" applyAlignment="1">
      <alignment horizontal="left"/>
    </xf>
    <xf numFmtId="0" fontId="0" fillId="0" borderId="6" xfId="0" applyBorder="1" applyAlignment="1">
      <alignment horizontal="left"/>
    </xf>
    <xf numFmtId="0" fontId="9" fillId="7" borderId="6" xfId="0" applyFont="1" applyFill="1" applyBorder="1" applyAlignment="1">
      <alignment horizontal="center" vertical="center" wrapText="1"/>
    </xf>
    <xf numFmtId="0" fontId="26" fillId="0" borderId="15" xfId="0" applyFont="1" applyBorder="1" applyAlignment="1" applyProtection="1">
      <alignment horizontal="justify" vertical="center" wrapText="1"/>
      <protection locked="0"/>
    </xf>
    <xf numFmtId="0" fontId="0" fillId="0" borderId="11" xfId="0" applyBorder="1"/>
    <xf numFmtId="0" fontId="9" fillId="3" borderId="6" xfId="0" applyFont="1" applyFill="1" applyBorder="1" applyAlignment="1">
      <alignment horizontal="center" vertical="center" wrapText="1"/>
    </xf>
    <xf numFmtId="0" fontId="9" fillId="8" borderId="6"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23" fillId="2" borderId="0" xfId="0" applyFont="1" applyFill="1" applyAlignment="1">
      <alignment vertical="center"/>
    </xf>
    <xf numFmtId="0" fontId="10" fillId="2" borderId="0" xfId="0" applyFont="1" applyFill="1" applyAlignment="1">
      <alignment horizontal="left" vertical="center"/>
    </xf>
    <xf numFmtId="0" fontId="27" fillId="2" borderId="0" xfId="0" applyFont="1" applyFill="1" applyAlignment="1">
      <alignment vertical="center"/>
    </xf>
    <xf numFmtId="0" fontId="28" fillId="2" borderId="0" xfId="0" applyFont="1" applyFill="1"/>
    <xf numFmtId="0" fontId="0" fillId="2" borderId="32" xfId="0" applyFill="1" applyBorder="1"/>
    <xf numFmtId="0" fontId="0" fillId="2" borderId="33" xfId="0" applyFill="1" applyBorder="1"/>
    <xf numFmtId="0" fontId="0" fillId="2" borderId="34" xfId="0" applyFill="1" applyBorder="1"/>
  </cellXfs>
  <cellStyles count="1">
    <cellStyle name="Normal" xfId="0" builtinId="0"/>
  </cellStyles>
  <dxfs count="24">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143528</xdr:colOff>
      <xdr:row>5</xdr:row>
      <xdr:rowOff>132387</xdr:rowOff>
    </xdr:from>
    <xdr:to>
      <xdr:col>7</xdr:col>
      <xdr:colOff>0</xdr:colOff>
      <xdr:row>15</xdr:row>
      <xdr:rowOff>58386</xdr:rowOff>
    </xdr:to>
    <xdr:pic>
      <xdr:nvPicPr>
        <xdr:cNvPr id="6" name="Imagen 5">
          <a:extLst>
            <a:ext uri="{FF2B5EF4-FFF2-40B4-BE49-F238E27FC236}">
              <a16:creationId xmlns:a16="http://schemas.microsoft.com/office/drawing/2014/main" id="{B38D40FB-E518-46AC-AD4C-6DF435B3D02C}"/>
            </a:ext>
          </a:extLst>
        </xdr:cNvPr>
        <xdr:cNvPicPr>
          <a:picLocks noChangeAspect="1"/>
        </xdr:cNvPicPr>
      </xdr:nvPicPr>
      <xdr:blipFill>
        <a:blip xmlns:r="http://schemas.openxmlformats.org/officeDocument/2006/relationships" r:embed="rId1"/>
        <a:stretch>
          <a:fillRect/>
        </a:stretch>
      </xdr:blipFill>
      <xdr:spPr>
        <a:xfrm>
          <a:off x="3131507" y="1384990"/>
          <a:ext cx="4919075" cy="26791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1A042-DDEC-4B76-BB97-E1BB40B24E3C}">
  <dimension ref="B1:V38"/>
  <sheetViews>
    <sheetView tabSelected="1" topLeftCell="H1" zoomScale="73" zoomScaleNormal="73" workbookViewId="0">
      <selection activeCell="I13" sqref="I13"/>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6.42578125" style="1" customWidth="1"/>
    <col min="8" max="8" width="7.5703125" style="1" customWidth="1"/>
    <col min="9" max="9" width="137.5703125" style="1" customWidth="1"/>
    <col min="10" max="10" width="5.85546875" style="1" customWidth="1"/>
    <col min="11" max="11" width="28.140625" style="1" customWidth="1"/>
    <col min="12" max="12" width="4.28515625" style="1" customWidth="1"/>
    <col min="13" max="13" width="144.14062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5.75" thickTop="1" x14ac:dyDescent="0.25">
      <c r="B2" s="2"/>
      <c r="C2" s="3"/>
      <c r="D2" s="3"/>
      <c r="E2" s="3"/>
      <c r="F2" s="3"/>
      <c r="G2" s="3"/>
      <c r="H2" s="3"/>
      <c r="I2" s="3"/>
      <c r="J2" s="3"/>
      <c r="K2" s="3"/>
      <c r="L2" s="3"/>
      <c r="M2" s="3"/>
      <c r="N2" s="3"/>
      <c r="O2" s="3"/>
      <c r="P2" s="4"/>
    </row>
    <row r="3" spans="2:16" ht="16.5" x14ac:dyDescent="0.3">
      <c r="B3" s="5"/>
      <c r="E3" s="6" t="s">
        <v>0</v>
      </c>
      <c r="F3" s="7" t="s">
        <v>1</v>
      </c>
      <c r="G3" s="7"/>
      <c r="H3" s="7"/>
      <c r="I3" s="7"/>
      <c r="J3" s="7"/>
      <c r="K3" s="7"/>
      <c r="L3" s="7"/>
      <c r="M3" s="7"/>
      <c r="N3" s="8"/>
      <c r="O3" s="8"/>
      <c r="P3" s="9"/>
    </row>
    <row r="4" spans="2:16" ht="16.5" x14ac:dyDescent="0.3">
      <c r="B4" s="5"/>
      <c r="E4" s="10"/>
      <c r="F4" s="7"/>
      <c r="G4" s="7"/>
      <c r="H4" s="7"/>
      <c r="I4" s="7"/>
      <c r="J4" s="7"/>
      <c r="K4" s="7"/>
      <c r="L4" s="7"/>
      <c r="M4" s="7"/>
      <c r="N4" s="8"/>
      <c r="O4" s="8"/>
      <c r="P4" s="9"/>
    </row>
    <row r="5" spans="2:16" ht="35.25" x14ac:dyDescent="0.3">
      <c r="B5" s="5"/>
      <c r="E5" s="11" t="s">
        <v>2</v>
      </c>
      <c r="F5" s="12" t="s">
        <v>3</v>
      </c>
      <c r="G5" s="13"/>
      <c r="H5" s="13"/>
      <c r="I5" s="13"/>
      <c r="J5" s="13"/>
      <c r="K5" s="13"/>
      <c r="L5" s="13"/>
      <c r="M5" s="14"/>
      <c r="N5" s="15"/>
      <c r="O5" s="15"/>
      <c r="P5" s="9"/>
    </row>
    <row r="6" spans="2:16" ht="17.25" thickBot="1" x14ac:dyDescent="0.35">
      <c r="B6" s="5"/>
      <c r="E6" s="16"/>
      <c r="F6" s="15"/>
      <c r="G6" s="15"/>
      <c r="H6" s="15"/>
      <c r="I6" s="15"/>
      <c r="J6" s="15"/>
      <c r="K6" s="15"/>
      <c r="L6" s="15"/>
      <c r="P6" s="9"/>
    </row>
    <row r="7" spans="2:16" ht="75.75" customHeight="1" thickBot="1" x14ac:dyDescent="0.3">
      <c r="B7" s="5"/>
      <c r="I7" s="17" t="s">
        <v>4</v>
      </c>
      <c r="J7" s="18"/>
      <c r="K7" s="19"/>
      <c r="M7" s="20">
        <v>0.53333333333333333</v>
      </c>
      <c r="N7" s="21"/>
      <c r="O7" s="21"/>
      <c r="P7" s="9"/>
    </row>
    <row r="8" spans="2:16" ht="15.75" x14ac:dyDescent="0.25">
      <c r="B8" s="5"/>
      <c r="M8" s="22"/>
      <c r="N8" s="22"/>
      <c r="O8" s="22"/>
      <c r="P8" s="9"/>
    </row>
    <row r="9" spans="2:16" x14ac:dyDescent="0.25">
      <c r="B9" s="5"/>
      <c r="P9" s="9"/>
    </row>
    <row r="10" spans="2:16" x14ac:dyDescent="0.25">
      <c r="B10" s="5"/>
      <c r="P10" s="9"/>
    </row>
    <row r="11" spans="2:16" x14ac:dyDescent="0.25">
      <c r="B11" s="5"/>
      <c r="P11" s="9"/>
    </row>
    <row r="12" spans="2:16" x14ac:dyDescent="0.25">
      <c r="B12" s="5"/>
      <c r="P12" s="9"/>
    </row>
    <row r="13" spans="2:16" x14ac:dyDescent="0.25">
      <c r="B13" s="5"/>
      <c r="P13" s="9"/>
    </row>
    <row r="14" spans="2:16" x14ac:dyDescent="0.25">
      <c r="B14" s="5"/>
      <c r="P14" s="9"/>
    </row>
    <row r="15" spans="2:16" x14ac:dyDescent="0.25">
      <c r="B15" s="5"/>
      <c r="P15" s="9"/>
    </row>
    <row r="16" spans="2:16" x14ac:dyDescent="0.25">
      <c r="B16" s="5"/>
      <c r="P16" s="9"/>
    </row>
    <row r="17" spans="2:22" ht="35.25" x14ac:dyDescent="0.25">
      <c r="B17" s="5"/>
      <c r="C17" s="23" t="s">
        <v>5</v>
      </c>
      <c r="D17" s="24"/>
      <c r="E17" s="24"/>
      <c r="F17" s="24"/>
      <c r="G17" s="24"/>
      <c r="H17" s="24"/>
      <c r="I17" s="24"/>
      <c r="J17" s="24"/>
      <c r="K17" s="24"/>
      <c r="L17" s="24"/>
      <c r="M17" s="25"/>
      <c r="N17" s="26"/>
      <c r="O17" s="26"/>
      <c r="P17" s="9"/>
    </row>
    <row r="18" spans="2:22" ht="15.75" x14ac:dyDescent="0.25">
      <c r="B18" s="5"/>
      <c r="C18" s="27"/>
      <c r="D18" s="27"/>
      <c r="E18" s="27"/>
      <c r="F18" s="27"/>
      <c r="G18" s="27"/>
      <c r="H18" s="27"/>
      <c r="I18" s="27"/>
      <c r="J18" s="27"/>
      <c r="K18" s="27"/>
      <c r="L18" s="27"/>
      <c r="M18" s="27"/>
      <c r="N18" s="28"/>
      <c r="O18" s="28"/>
      <c r="P18" s="9"/>
    </row>
    <row r="19" spans="2:22" ht="78.75" customHeight="1" x14ac:dyDescent="0.25">
      <c r="B19" s="5"/>
      <c r="C19" s="29" t="s">
        <v>6</v>
      </c>
      <c r="D19" s="30"/>
      <c r="E19" s="31" t="s">
        <v>7</v>
      </c>
      <c r="F19" s="32" t="s">
        <v>26</v>
      </c>
      <c r="G19" s="33"/>
      <c r="H19" s="33"/>
      <c r="I19" s="33"/>
      <c r="J19" s="33"/>
      <c r="K19" s="33"/>
      <c r="L19" s="33"/>
      <c r="M19" s="34"/>
      <c r="N19" s="35"/>
      <c r="O19" s="35"/>
      <c r="P19" s="9"/>
    </row>
    <row r="20" spans="2:22" ht="78.75" customHeight="1" x14ac:dyDescent="0.25">
      <c r="B20" s="5"/>
      <c r="C20" s="29" t="s">
        <v>8</v>
      </c>
      <c r="D20" s="30"/>
      <c r="E20" s="31" t="s">
        <v>7</v>
      </c>
      <c r="F20" s="32" t="s">
        <v>27</v>
      </c>
      <c r="G20" s="33"/>
      <c r="H20" s="33"/>
      <c r="I20" s="33"/>
      <c r="J20" s="33"/>
      <c r="K20" s="33"/>
      <c r="L20" s="33"/>
      <c r="M20" s="34"/>
      <c r="N20" s="35"/>
      <c r="O20" s="35"/>
      <c r="P20" s="9"/>
    </row>
    <row r="21" spans="2:22" ht="78.75" customHeight="1" x14ac:dyDescent="0.25">
      <c r="B21" s="5"/>
      <c r="C21" s="36" t="s">
        <v>9</v>
      </c>
      <c r="D21" s="37"/>
      <c r="E21" s="31" t="s">
        <v>7</v>
      </c>
      <c r="F21" s="32" t="s">
        <v>28</v>
      </c>
      <c r="G21" s="33"/>
      <c r="H21" s="33"/>
      <c r="I21" s="33"/>
      <c r="J21" s="33"/>
      <c r="K21" s="33"/>
      <c r="L21" s="33"/>
      <c r="M21" s="34"/>
      <c r="N21" s="35"/>
      <c r="O21" s="35"/>
      <c r="P21" s="9"/>
    </row>
    <row r="22" spans="2:22" ht="15.75" thickBot="1" x14ac:dyDescent="0.3">
      <c r="B22" s="5"/>
      <c r="G22" s="38"/>
      <c r="P22" s="9"/>
    </row>
    <row r="23" spans="2:22" s="49" customFormat="1" ht="140.25" thickBot="1" x14ac:dyDescent="0.4">
      <c r="B23" s="39"/>
      <c r="C23" s="40" t="s">
        <v>10</v>
      </c>
      <c r="D23" s="41"/>
      <c r="E23" s="40" t="s">
        <v>11</v>
      </c>
      <c r="F23" s="41"/>
      <c r="G23" s="40" t="s">
        <v>12</v>
      </c>
      <c r="H23" s="41"/>
      <c r="I23" s="42" t="s">
        <v>29</v>
      </c>
      <c r="J23" s="43"/>
      <c r="K23" s="44" t="s">
        <v>13</v>
      </c>
      <c r="L23" s="43"/>
      <c r="M23" s="45" t="s">
        <v>14</v>
      </c>
      <c r="N23" s="43"/>
      <c r="O23" s="46" t="s">
        <v>15</v>
      </c>
      <c r="P23" s="47"/>
      <c r="Q23" s="48"/>
    </row>
    <row r="24" spans="2:22" ht="23.25" x14ac:dyDescent="0.35">
      <c r="B24" s="5"/>
      <c r="C24" s="50"/>
      <c r="D24"/>
      <c r="E24"/>
      <c r="F24"/>
      <c r="G24"/>
      <c r="H24"/>
      <c r="I24" s="51"/>
      <c r="J24"/>
      <c r="K24" s="51"/>
      <c r="L24"/>
      <c r="M24"/>
      <c r="N24"/>
      <c r="O24"/>
      <c r="P24" s="9"/>
    </row>
    <row r="25" spans="2:22" ht="106.5" x14ac:dyDescent="0.25">
      <c r="B25" s="5"/>
      <c r="C25" s="52" t="s">
        <v>16</v>
      </c>
      <c r="D25" s="53"/>
      <c r="E25" s="54" t="s">
        <v>7</v>
      </c>
      <c r="F25" s="55"/>
      <c r="G25" s="56">
        <v>0.54166666666666663</v>
      </c>
      <c r="H25" s="55"/>
      <c r="I25" s="57" t="s">
        <v>30</v>
      </c>
      <c r="J25" s="58"/>
      <c r="K25" s="59">
        <v>0.54166666666666663</v>
      </c>
      <c r="L25" s="60"/>
      <c r="M25" s="57" t="s">
        <v>17</v>
      </c>
      <c r="N25" s="61"/>
      <c r="O25" s="62">
        <f>G25-K25</f>
        <v>0</v>
      </c>
      <c r="P25" s="63"/>
      <c r="Q25" s="64"/>
      <c r="R25" s="64"/>
      <c r="S25" s="64"/>
      <c r="T25" s="64"/>
      <c r="U25" s="64"/>
      <c r="V25" s="64"/>
    </row>
    <row r="26" spans="2:22" ht="24" thickBot="1" x14ac:dyDescent="0.4">
      <c r="B26" s="5"/>
      <c r="C26" s="50"/>
      <c r="D26"/>
      <c r="E26" s="65"/>
      <c r="F26"/>
      <c r="G26" s="66"/>
      <c r="H26"/>
      <c r="I26" s="67"/>
      <c r="J26"/>
      <c r="K26" s="51"/>
      <c r="L26"/>
      <c r="M26" s="68"/>
      <c r="N26" s="68"/>
      <c r="O26" s="69"/>
      <c r="P26" s="9"/>
    </row>
    <row r="27" spans="2:22" ht="135.75" thickBot="1" x14ac:dyDescent="0.3">
      <c r="B27" s="5"/>
      <c r="C27" s="70" t="s">
        <v>18</v>
      </c>
      <c r="D27" s="53"/>
      <c r="E27" s="54" t="s">
        <v>7</v>
      </c>
      <c r="F27"/>
      <c r="G27" s="56">
        <v>0.5</v>
      </c>
      <c r="H27"/>
      <c r="I27" s="71" t="s">
        <v>31</v>
      </c>
      <c r="J27"/>
      <c r="K27" s="59">
        <v>0.52941176470588236</v>
      </c>
      <c r="L27" s="72"/>
      <c r="M27" s="71" t="s">
        <v>19</v>
      </c>
      <c r="N27" s="61"/>
      <c r="O27" s="62">
        <f>G27-K27</f>
        <v>-2.9411764705882359E-2</v>
      </c>
      <c r="P27" s="9"/>
    </row>
    <row r="28" spans="2:22" ht="24" thickBot="1" x14ac:dyDescent="0.4">
      <c r="B28" s="5"/>
      <c r="C28" s="50"/>
      <c r="D28"/>
      <c r="E28" s="65"/>
      <c r="F28"/>
      <c r="G28" s="66"/>
      <c r="H28"/>
      <c r="I28" s="67"/>
      <c r="J28"/>
      <c r="K28" s="51"/>
      <c r="L28"/>
      <c r="M28" s="68"/>
      <c r="N28" s="68"/>
      <c r="O28" s="69"/>
      <c r="P28" s="9"/>
    </row>
    <row r="29" spans="2:22" ht="153.75" thickBot="1" x14ac:dyDescent="0.3">
      <c r="B29" s="5"/>
      <c r="C29" s="73" t="s">
        <v>20</v>
      </c>
      <c r="D29" s="53"/>
      <c r="E29" s="54" t="s">
        <v>7</v>
      </c>
      <c r="F29"/>
      <c r="G29" s="56">
        <v>0.5</v>
      </c>
      <c r="H29"/>
      <c r="I29" s="71" t="s">
        <v>32</v>
      </c>
      <c r="J29"/>
      <c r="K29" s="59">
        <v>0.54166666666666663</v>
      </c>
      <c r="L29" s="72"/>
      <c r="M29" s="71" t="s">
        <v>21</v>
      </c>
      <c r="N29" s="61"/>
      <c r="O29" s="62">
        <f>G29-K29</f>
        <v>-4.166666666666663E-2</v>
      </c>
      <c r="P29" s="9"/>
    </row>
    <row r="30" spans="2:22" ht="24" thickBot="1" x14ac:dyDescent="0.4">
      <c r="B30" s="5"/>
      <c r="C30" s="50"/>
      <c r="D30"/>
      <c r="E30" s="65"/>
      <c r="F30"/>
      <c r="G30" s="66"/>
      <c r="H30"/>
      <c r="I30" s="67"/>
      <c r="J30"/>
      <c r="K30" s="51"/>
      <c r="L30"/>
      <c r="M30" s="68"/>
      <c r="N30" s="68"/>
      <c r="O30" s="69"/>
      <c r="P30" s="9"/>
    </row>
    <row r="31" spans="2:22" ht="137.25" thickBot="1" x14ac:dyDescent="0.3">
      <c r="B31" s="5"/>
      <c r="C31" s="74" t="s">
        <v>22</v>
      </c>
      <c r="D31" s="53"/>
      <c r="E31" s="54" t="s">
        <v>7</v>
      </c>
      <c r="F31"/>
      <c r="G31" s="56">
        <v>0.5357142857142857</v>
      </c>
      <c r="H31"/>
      <c r="I31" s="71" t="s">
        <v>33</v>
      </c>
      <c r="J31"/>
      <c r="K31" s="59">
        <v>0.5357142857142857</v>
      </c>
      <c r="L31" s="72"/>
      <c r="M31" s="71" t="s">
        <v>23</v>
      </c>
      <c r="N31" s="61"/>
      <c r="O31" s="62">
        <f>G31-K31</f>
        <v>0</v>
      </c>
      <c r="P31" s="9"/>
    </row>
    <row r="32" spans="2:22" ht="24" thickBot="1" x14ac:dyDescent="0.4">
      <c r="B32" s="5"/>
      <c r="C32" s="50"/>
      <c r="D32"/>
      <c r="E32" s="65"/>
      <c r="F32"/>
      <c r="G32" s="66"/>
      <c r="H32"/>
      <c r="I32" s="67"/>
      <c r="J32"/>
      <c r="K32" s="51"/>
      <c r="L32"/>
      <c r="M32" s="68"/>
      <c r="N32" s="68"/>
      <c r="O32" s="69"/>
      <c r="P32" s="9"/>
    </row>
    <row r="33" spans="2:16" ht="135.75" thickBot="1" x14ac:dyDescent="0.3">
      <c r="B33" s="5"/>
      <c r="C33" s="75" t="s">
        <v>24</v>
      </c>
      <c r="D33" s="53"/>
      <c r="E33" s="54" t="s">
        <v>7</v>
      </c>
      <c r="F33"/>
      <c r="G33" s="56">
        <v>0.5892857142857143</v>
      </c>
      <c r="H33"/>
      <c r="I33" s="71" t="s">
        <v>34</v>
      </c>
      <c r="J33"/>
      <c r="K33" s="59">
        <v>0.6607142857142857</v>
      </c>
      <c r="L33" s="72"/>
      <c r="M33" s="71" t="s">
        <v>25</v>
      </c>
      <c r="N33" s="61"/>
      <c r="O33" s="62">
        <f>G33-K33</f>
        <v>-7.1428571428571397E-2</v>
      </c>
      <c r="P33" s="9"/>
    </row>
    <row r="34" spans="2:16" ht="15.75" x14ac:dyDescent="0.25">
      <c r="B34" s="5"/>
      <c r="C34" s="76"/>
      <c r="D34" s="76"/>
      <c r="E34" s="28"/>
      <c r="M34" s="77"/>
      <c r="N34" s="77"/>
      <c r="O34" s="77"/>
      <c r="P34" s="9"/>
    </row>
    <row r="35" spans="2:16" ht="15.75" x14ac:dyDescent="0.25">
      <c r="B35" s="5"/>
      <c r="C35" s="78"/>
      <c r="D35" s="76"/>
      <c r="E35" s="28"/>
      <c r="M35" s="77"/>
      <c r="N35" s="77"/>
      <c r="O35" s="77"/>
      <c r="P35" s="9"/>
    </row>
    <row r="36" spans="2:16" x14ac:dyDescent="0.25">
      <c r="B36" s="5"/>
      <c r="C36" s="79"/>
      <c r="P36" s="9"/>
    </row>
    <row r="37" spans="2:16" ht="15.75" thickBot="1" x14ac:dyDescent="0.3">
      <c r="B37" s="80"/>
      <c r="C37" s="81"/>
      <c r="D37" s="81"/>
      <c r="E37" s="81"/>
      <c r="F37" s="81"/>
      <c r="G37" s="81"/>
      <c r="H37" s="81"/>
      <c r="I37" s="81"/>
      <c r="J37" s="81"/>
      <c r="K37" s="81"/>
      <c r="L37" s="81"/>
      <c r="M37" s="81"/>
      <c r="N37" s="81"/>
      <c r="O37" s="81"/>
      <c r="P37" s="82"/>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M7">
    <cfRule type="cellIs" priority="1" operator="between">
      <formula>0.76</formula>
      <formula>1</formula>
    </cfRule>
    <cfRule type="cellIs" dxfId="2" priority="2" operator="between">
      <formula>0.51</formula>
      <formula>0.75</formula>
    </cfRule>
    <cfRule type="cellIs" dxfId="1" priority="3" operator="between">
      <formula>0.26</formula>
      <formula>0.5</formula>
    </cfRule>
    <cfRule type="cellIs" dxfId="0" priority="4" operator="between">
      <formula>0</formula>
      <formula>0.25</formula>
    </cfRule>
  </conditionalFormatting>
  <dataValidations count="4">
    <dataValidation type="list" allowBlank="1" showInputMessage="1" showErrorMessage="1" sqref="E19" xr:uid="{4882211E-EC1D-44DB-B966-9B691FDE05DC}">
      <formula1>"Si,No,En proceso"</formula1>
    </dataValidation>
    <dataValidation type="list" allowBlank="1" showInputMessage="1" showErrorMessage="1" sqref="N20:O20 E20:E21" xr:uid="{5FFE4068-D0DB-4712-9101-C40E0B4F29AC}">
      <formula1>"Si, No"</formula1>
    </dataValidation>
    <dataValidation type="list" allowBlank="1" showInputMessage="1" showErrorMessage="1" sqref="N19:O19" xr:uid="{D041074D-5B1F-43E9-AB94-2F0558906D10}">
      <formula1>"Si,No"</formula1>
    </dataValidation>
    <dataValidation allowBlank="1" showInputMessage="1" showErrorMessage="1" prompt="Celda formulada, información proveniente de la pestaña de deficiencias." sqref="E23" xr:uid="{4EF64111-7DA8-4022-8B91-9DEC2BE79A2D}"/>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Arturo Betancur Castaño</dc:creator>
  <cp:lastModifiedBy>Carlos Arturo Betancur Castaño</cp:lastModifiedBy>
  <dcterms:created xsi:type="dcterms:W3CDTF">2024-01-30T16:46:33Z</dcterms:created>
  <dcterms:modified xsi:type="dcterms:W3CDTF">2024-01-30T16:49:42Z</dcterms:modified>
</cp:coreProperties>
</file>