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omain-srv\Corporativa\COMUNICACIONES\2023\Sitio web\Noviembre\"/>
    </mc:Choice>
  </mc:AlternateContent>
  <xr:revisionPtr revIDLastSave="0" documentId="8_{F4325E1A-A854-4246-A0B4-0B5982470E05}" xr6:coauthVersionLast="47" xr6:coauthVersionMax="47" xr10:uidLastSave="{00000000-0000-0000-0000-000000000000}"/>
  <bookViews>
    <workbookView xWindow="-120" yWindow="-120" windowWidth="20730" windowHeight="11160" tabRatio="597" xr2:uid="{00000000-000D-0000-FFFF-FFFF00000000}"/>
  </bookViews>
  <sheets>
    <sheet name="CONTRATOS" sheetId="12" r:id="rId1"/>
    <sheet name="Hoja1" sheetId="7" state="hidden" r:id="rId2"/>
  </sheets>
  <externalReferences>
    <externalReference r:id="rId3"/>
    <externalReference r:id="rId4"/>
    <externalReference r:id="rId5"/>
    <externalReference r:id="rId6"/>
  </externalReferences>
  <definedNames>
    <definedName name="activos">#REF!</definedName>
    <definedName name="AGUAS99">#REF!</definedName>
    <definedName name="_xlnm.Print_Area">#REF!</definedName>
    <definedName name="BIDAGUAS">#REF!</definedName>
    <definedName name="CDEC">'[1]ENER-SEPT'!$A$1:$A$1494</definedName>
    <definedName name="CODIGO">[1]ACTIVIDADES!$A$2:$A$8</definedName>
    <definedName name="concep">#REF!</definedName>
    <definedName name="CONSODETA">#REF!,#REF!,#REF!,#REF!,#REF!,#REF!</definedName>
    <definedName name="consolidado">#REF!,#REF!,#REF!</definedName>
    <definedName name="DEPARTAMENTO">'[2]fORMATO 20.1'!$AX$8:$AX$39</definedName>
    <definedName name="deuda99">#REF!,#REF!,#REF!,#REF!</definedName>
    <definedName name="deudamensual">#REF!,#REF!,#REF!</definedName>
    <definedName name="Excel_BuiltIn_Print_Area">#REF!</definedName>
    <definedName name="FECHA2012">[3]FECHA!$A:$IV</definedName>
    <definedName name="iiiiiii">'[4]OCT-DIC'!$B$1:$B$1404</definedName>
    <definedName name="INGADMON">#REF!</definedName>
    <definedName name="ll">'[1]ENER-SEPT'!$B$1:$B$1494</definedName>
    <definedName name="NOMCDEA">'[1]OCT-DIC'!$B$1:$B$1404</definedName>
    <definedName name="NOMCDEC">'[1]ENER-SEPT'!$B$1:$B$1494</definedName>
    <definedName name="ñ">#REF!</definedName>
    <definedName name="planfures">#REF!</definedName>
    <definedName name="PMIAGUAS">#REF!</definedName>
    <definedName name="PMICORPO">#REF!,#REF!,#REF!</definedName>
    <definedName name="TIBU">#REF!</definedName>
    <definedName name="_xlnm.Print_Titles" localSheetId="0">CONTRATOS!$1:$2</definedName>
    <definedName name="YYY">'[1]OCT-DIC'!$B$1:$B$1404</definedName>
  </definedNames>
  <calcPr calcId="191029"/>
</workbook>
</file>

<file path=xl/sharedStrings.xml><?xml version="1.0" encoding="utf-8"?>
<sst xmlns="http://schemas.openxmlformats.org/spreadsheetml/2006/main" count="417" uniqueCount="303">
  <si>
    <t>Consultoría</t>
  </si>
  <si>
    <t>Comodato</t>
  </si>
  <si>
    <t>Otros</t>
  </si>
  <si>
    <t>Licitación Pública</t>
  </si>
  <si>
    <t>Mínima Cuantía</t>
  </si>
  <si>
    <t>CAUSALES MODALIDADES DE CONTRATACIÓN RÉGIMEN DE CONTRATACIÓN PÚBLICO LEY 80 DE 1993 Y LEY 1150 DE 2007</t>
  </si>
  <si>
    <t xml:space="preserve">MODALIDAD </t>
  </si>
  <si>
    <t xml:space="preserve">CAUSAL </t>
  </si>
  <si>
    <t>LICITACIÓN PÚBLICA</t>
  </si>
  <si>
    <t>SELECCIÓN ABREVIADA</t>
  </si>
  <si>
    <t xml:space="preserve">Prestación de servicios de salud </t>
  </si>
  <si>
    <t>Declaratoria desierta licitación pública</t>
  </si>
  <si>
    <t>Enajenación de bienes</t>
  </si>
  <si>
    <t>Adquisición productos de origen o destinación agropecuaria por bolsas de productos</t>
  </si>
  <si>
    <t xml:space="preserve">Contratación empresas industriales y comerciales del Estado </t>
  </si>
  <si>
    <t>CONCURSO DE MÉRITOS</t>
  </si>
  <si>
    <t xml:space="preserve">Concurso Abierto </t>
  </si>
  <si>
    <t xml:space="preserve">Precalificación </t>
  </si>
  <si>
    <t xml:space="preserve">Proyectos Arquitectónicos </t>
  </si>
  <si>
    <t xml:space="preserve">CONTRATACIÓN DIRECTA </t>
  </si>
  <si>
    <t xml:space="preserve">Urgencia Manifiesta </t>
  </si>
  <si>
    <t xml:space="preserve">Otros Convenios </t>
  </si>
  <si>
    <t>Contrato de encargo fiduciario</t>
  </si>
  <si>
    <t xml:space="preserve">Sin pluralidad de oferentes en el mercado </t>
  </si>
  <si>
    <t xml:space="preserve">Prestación de servicios y de apoyo a la gestión </t>
  </si>
  <si>
    <t>Grandes superficies</t>
  </si>
  <si>
    <t>TIPO O CLASE DE CONTRATO</t>
  </si>
  <si>
    <t>Concesión</t>
  </si>
  <si>
    <t>Compraventa</t>
  </si>
  <si>
    <t>Suministro</t>
  </si>
  <si>
    <t>Mutuo</t>
  </si>
  <si>
    <t xml:space="preserve">MÍNIMA CUANTÍA </t>
  </si>
  <si>
    <t xml:space="preserve">Menor cuantía </t>
  </si>
  <si>
    <t>Contratación de empréstitos</t>
  </si>
  <si>
    <t xml:space="preserve">Arrendamiento o adquisición de inmuebles </t>
  </si>
  <si>
    <t xml:space="preserve">Adquisición o suministro de bienes o servicios por compra por catálogo -Acuerdo Marco de precios </t>
  </si>
  <si>
    <t xml:space="preserve">Contratos para desarrollo de actividades científicas y tecnológicas </t>
  </si>
  <si>
    <t>Contratos apoyo y Asociación Artículo 355 C.P, Artículo 96 Ley 489 de 1994 y Decreto 92 de 2017</t>
  </si>
  <si>
    <t>Convenios Interadministrativos Artículo 95 Ley 489/1994</t>
  </si>
  <si>
    <t>Atípicos</t>
  </si>
  <si>
    <t>Fiducia pública  y encargo fiduciario</t>
  </si>
  <si>
    <t>Prestación de servicios</t>
  </si>
  <si>
    <t xml:space="preserve">Adquisición o suministro de bienes y servicios de características técnicas uniformes y común utilización </t>
  </si>
  <si>
    <t>Obra pública</t>
  </si>
  <si>
    <t>Contratos Interadministrativos Literal C Numeral 4 artículo 2 Ley 1150 de 2007</t>
  </si>
  <si>
    <t xml:space="preserve">Adquisición o suministro de bienes y servicios por subasta Inversa </t>
  </si>
  <si>
    <t xml:space="preserve">Adquisición o suministro de bienes o servicios por Bolsas de productos </t>
  </si>
  <si>
    <t>CÉDULA/NIT DEL CONTRATISTA</t>
  </si>
  <si>
    <t>PERSONA NATURAL O JURÍDICA</t>
  </si>
  <si>
    <t>VALOR INICIAL DEL CONTRATO</t>
  </si>
  <si>
    <t>OBJETO</t>
  </si>
  <si>
    <t>TIPO DE GASTO</t>
  </si>
  <si>
    <t>NÚMERO DEL CONTRATO</t>
  </si>
  <si>
    <t>NOMBRE COMPLETO DEL CONTRATISTA</t>
  </si>
  <si>
    <t>FECHA DE SUSCRIPCIÓN DEL CONTRATO</t>
  </si>
  <si>
    <t>FECHA DE INICIO DEL CONTRATO</t>
  </si>
  <si>
    <t>FECHA DE TERMINACIÓN DEL CONTRATO</t>
  </si>
  <si>
    <t xml:space="preserve">LINK DE SECOP </t>
  </si>
  <si>
    <t>PLAZO</t>
  </si>
  <si>
    <t>PROCESO</t>
  </si>
  <si>
    <t>TIPO DE CONTRATO</t>
  </si>
  <si>
    <t>Invitación Privada de Única Oferta N° 02 de 2023</t>
  </si>
  <si>
    <t>Natural</t>
  </si>
  <si>
    <t>Funcionamiento</t>
  </si>
  <si>
    <t>Eder Alberto Toro Rivera</t>
  </si>
  <si>
    <t>Jurídica</t>
  </si>
  <si>
    <t>Prestación de servicios para la gestión y soporte de la infraestructura de tecnología de la información y telecomunicaciones (TIC) y el mantenimiento preventivo y correctivo de los elementos tecnológicos de propiedad de la Entidad</t>
  </si>
  <si>
    <t>Edgar Gabriel Mendoza Arrieta</t>
  </si>
  <si>
    <t>3 meses contados a partir de la firma del acta de inicio</t>
  </si>
  <si>
    <t>https://community.secop.gov.co/Public/Tendering/ContractNoticePhases/View?PPI=CO1.PPI.22776846&amp;isFromPublicArea=True&amp;isModal=False</t>
  </si>
  <si>
    <t>Invitación Privada de Única Oferta N° 01 de 2023</t>
  </si>
  <si>
    <t>Prestación de servicios profesionales de un contador público para el apoyo a la gestión financiera de Metroplús S. A.</t>
  </si>
  <si>
    <t>Yoleida Tavera González</t>
  </si>
  <si>
    <t>3 meses a partir de la firma del acta de inicio</t>
  </si>
  <si>
    <t>https://community.secop.gov.co/Public/Tendering/OpportunityDetail/Index?noticeUID=CO1.NTC.3853320&amp;isFromPublicArea=True&amp;isModal=False</t>
  </si>
  <si>
    <t>Juan Pablo Saldarriaga Ochoa</t>
  </si>
  <si>
    <t>Arrendamiento</t>
  </si>
  <si>
    <t xml:space="preserve">Suministro </t>
  </si>
  <si>
    <t>Contratar los servicios de arriendo operativo de un vehículo, de conformidad con las condiciones y especificaciones técnicas exigidas por Metroplús S.A.</t>
  </si>
  <si>
    <t>Invitación Privada de Única Oferta N° 03 de 2023</t>
  </si>
  <si>
    <t>901.439.448-1</t>
  </si>
  <si>
    <t>https://community.secop.gov.co/Public/Tendering/ContractNoticePhases/View?PPI=CO1.PPI.23156425&amp;isFromPublicArea=True&amp;isModal=False</t>
  </si>
  <si>
    <t>Prestación de servicios profesionales especializados como abogado para el apoyo a la gestión de la dirección jurídica de Metroplús S.A., para brindar asesoría jurídica y ejercer la defensa judicial de la Entidad en los procesos en curso y futuros que le sean asignados</t>
  </si>
  <si>
    <t>Invitación Privada de Única Oferta N° 04 de 2023</t>
  </si>
  <si>
    <t>https://community.secop.gov.co/Public/Tendering/ContractNoticePhases/View?PPI=CO1.PPI.23067172&amp;isFromPublicArea=True&amp;isModal=False</t>
  </si>
  <si>
    <t>Invitación Privada de Única Oferta N° 05 de 2023</t>
  </si>
  <si>
    <t>Prestación de servicios profesionales para la administración y soporte del software ofima que opera la Entidad</t>
  </si>
  <si>
    <t xml:space="preserve">A partir del acta de inicio hasta el 31 de diciembre o hasta agotar recursos </t>
  </si>
  <si>
    <t>https://community.secop.gov.co/Public/Tendering/ContractNoticePhases/View?PPI=CO1.PPI.23492112&amp;isFromPublicArea=True&amp;isModal=False</t>
  </si>
  <si>
    <t>Invitación Privada de Única Oferta N° 10 de 2023</t>
  </si>
  <si>
    <t>Agencia de Viajes y Turismo AVIATUR S.A.</t>
  </si>
  <si>
    <t>https://community.secop.gov.co/Public/Tendering/ContractNoticePhases/View?PPI=CO1.PPI.23577410&amp;isFromPublicArea=True&amp;isModal=False</t>
  </si>
  <si>
    <t>Invitación Privada de Única Oferta N° 08 de 2023</t>
  </si>
  <si>
    <t>Prestación de servicios profesionales para la organización, planificación, implementación, verificación y mejora continua del Sistema de Gestión de Seguridad y Salud en el Trabajo (SGSST) de Metroplús S.A.</t>
  </si>
  <si>
    <t>860.000.018-2</t>
  </si>
  <si>
    <t>Desde el acta de inicio por el término de 6 meses, sin superar el 30 de diciembre de 2023</t>
  </si>
  <si>
    <t>https://community.secop.gov.co/Public/Tendering/ContractNoticePhases/View?PPI=CO1.PPI.23625863&amp;isFromPublicArea=True&amp;isModal=False</t>
  </si>
  <si>
    <t>Prestación de servicios profesionales como apoyo a las actividades de la coordinación ambiental de la Dirección de Infraestructura</t>
  </si>
  <si>
    <t>Invitación Privada de Única Oferta N° 12 de 2023</t>
  </si>
  <si>
    <t>Ximena Alexandra Zapata Ayala</t>
  </si>
  <si>
    <t>https://community.secop.gov.co/Public/Tendering/ContractNoticePhases/View?PPI=CO1.PPI.23627233&amp;isFromPublicArea=True&amp;isModal=False</t>
  </si>
  <si>
    <t>Invitación Privada de Única Oferta N° 07 de 2023</t>
  </si>
  <si>
    <t>Prestación de servicios para la realización de actividades de aseo y cafetería en las instalaciones de Metroplús S.A.</t>
  </si>
  <si>
    <t>811.044.253-8</t>
  </si>
  <si>
    <t>Asear E.S.P.</t>
  </si>
  <si>
    <t xml:space="preserve">Seis (6) meses contados a partir de la suscripción del acta de inicio </t>
  </si>
  <si>
    <t>https://community.secop.gov.co/Public/Tendering/ContractNoticePhases/View?PPI=CO1.PPI.23655416&amp;isFromPublicArea=True&amp;isModal=False</t>
  </si>
  <si>
    <t>Invitación Privada de Única Oferta N° 09 de 2023</t>
  </si>
  <si>
    <t>Invitación Privada de Única Oferta N° 13 de 2023</t>
  </si>
  <si>
    <t>Invitación Privada de Única Oferta N° 06 de 2023</t>
  </si>
  <si>
    <t>Invitación Privada de Única Oferta N° 11 de 2023</t>
  </si>
  <si>
    <t>Invitación Privada de Única Oferta N° 14 de 2023</t>
  </si>
  <si>
    <t>Invitación Privada de Única Oferta N° 15 de 2023</t>
  </si>
  <si>
    <t>https://community.secop.gov.co/Public/Tendering/ContractNoticePhases/View?PPI=CO1.PPI.23628120&amp;isFromPublicArea=True&amp;isModal=False</t>
  </si>
  <si>
    <t>Prestación de servicios profesionales como abogado para el acompañamiento y asesoría jurídica de la Gerencia General y prestar apoyo a la gestión de la Secretaría General de Metroplús y de los procesos a su cargo</t>
  </si>
  <si>
    <t>Jorge Iván Rodríguez Rodas</t>
  </si>
  <si>
    <t>Seis (6) meses contados a partir de la suscripción del acta de inicio sin superar la vigencia 2023</t>
  </si>
  <si>
    <t>Seis (6) meses contados a partir de la suscripción del acta de inicio sin superar el 30 de diciembre de 2023</t>
  </si>
  <si>
    <t>Prestación de servicios profesionales de un arquitecto y/o ingeniero, para el apoyo técnico y administrativo, en el acompañamiento a la gestión de los diferentes proyectos de las direcciones de infraestructura y transporte</t>
  </si>
  <si>
    <t>German Vergara Guzmán</t>
  </si>
  <si>
    <t>https://community.secop.gov.co/Public/Tendering/ContractNoticePhases/View?PPI=CO1.PPI.23650096&amp;isFromPublicArea=True&amp;isModal=False</t>
  </si>
  <si>
    <t>Prestación de servicios profesionales como abogado para el apoyo a la gestión de la dirección jurídica de Metroplús S.A. y los procesos a su cargo</t>
  </si>
  <si>
    <t>Jhonny Alejandro Orrego Ortiz</t>
  </si>
  <si>
    <t>https://community.secop.gov.co/Public/Tendering/ContractNoticePhases/View?PPI=CO1.PPI.23578000&amp;isFromPublicArea=True&amp;isModal=False</t>
  </si>
  <si>
    <t>901.446.733-3</t>
  </si>
  <si>
    <t>Prestación de servicios profesionales especializados para la asesoría, acompañamiento y seguimiento a los procesos financieros y tributarios de Metroplús S.A.</t>
  </si>
  <si>
    <t>Suministro de pasajes aéreos para el desplazamiento de funcionarios de Metroplús S.A.</t>
  </si>
  <si>
    <t>Suministro de elementos de aseo y cafetería; elementos de papelería e implementos de oficina para las dependencias de Metroplús S.A.</t>
  </si>
  <si>
    <t>Prestación de servicios profesionales especializados para la asesoría y acompañamiento en las diferentes actividades de gestión gerencial, facilitando un enlace entre las entidades cooperantes en el funcionamiento de Metroplús S.A.</t>
  </si>
  <si>
    <t>El punto cadena S.A.S.</t>
  </si>
  <si>
    <t>1 año</t>
  </si>
  <si>
    <t>Por medio del presente contrato LA CÁMARA entrega a título de arrendamiento a EL ARRENDATARIO los siguientes espacios físicos:
· Un área de 241.33 metros cuadrados del piso 3.
· Un área de 241.33 metros cuadrados del piso 4.
· Un área de 138.25 metros cuadrados en el piso 5.</t>
  </si>
  <si>
    <t>Paraíso Premium S.A.S.</t>
  </si>
  <si>
    <t>Natalia María Echavarría Arango</t>
  </si>
  <si>
    <t>Adolfo León Palacio Sánchez</t>
  </si>
  <si>
    <t>Andrés Felipe Barrientos Rendón</t>
  </si>
  <si>
    <t>Martha Nidia Vargas Peláez</t>
  </si>
  <si>
    <t>https://community.secop.gov.co/Public/Tendering/ContractNoticePhases/View?PPI=CO1.PPI.23687366&amp;isFromPublicArea=True&amp;isModal=False</t>
  </si>
  <si>
    <t>https://community.secop.gov.co/Public/Tendering/ContractNoticePhases/View?PPI=CO1.PPI.23698227&amp;isFromPublicArea=True&amp;isModal=False</t>
  </si>
  <si>
    <t>https://community.secop.gov.co/Public/Tendering/ContractNoticePhases/View?PPI=CO1.PPI.23698795&amp;isFromPublicArea=True&amp;isModal=False</t>
  </si>
  <si>
    <t>Prestar los servicios profesionales para apoyar la implementación y difusión del MIPG en Metroplús S.A., y todo lo concerniente a la normatividad vigente que tenga que ver con la planeación de la Entidad aplicando nuevos modelos en miras al mejoramiento continuo de la organización en planeación institucional</t>
  </si>
  <si>
    <t>Prestación de servicios profesionales como abogado (a) para el apoyo a la gestión de la gerencia general y la dirección de infraestructura de Metroplús S.A., en el marco de los procesos administrativo</t>
  </si>
  <si>
    <t>Invitación Privada de Única Oferta N° 16 de 2023</t>
  </si>
  <si>
    <t>Invitación Privada de Única Oferta N° 17 de 2023</t>
  </si>
  <si>
    <t>Seis (6) meses contados a partir de la suscripción del acta de inicio sin superar el 2023</t>
  </si>
  <si>
    <t>https://community.secop.gov.co/Public/Tendering/ContractNoticePhases/View?PPI=CO1.PPI.23766901&amp;isFromPublicArea=True&amp;isModal=False</t>
  </si>
  <si>
    <t>https://community.secop.gov.co/Public/Tendering/ContractNoticePhases/View?PPI=CO1.PPI.23803474&amp;isFromPublicArea=True&amp;isModal=False</t>
  </si>
  <si>
    <t>Juan Rafael Gómez Martínez</t>
  </si>
  <si>
    <t>Invitación Privada de Única Oferta N° 18 de 2023</t>
  </si>
  <si>
    <t>Encargo fiduciario</t>
  </si>
  <si>
    <t>Encargo fiduciario para la administración, inversión y pago de los recursos entregados a Metroplús S.A., por la Nación y los Municipios de Medellín, Envigado e Itagüí, para la ejecución de los diseños, estudios - servicios, construcción de infraestructura física y gestión predial; en desarrollo del Sistema Integrado de Transporte Masivo del Valle de Aburrá – SITMV-, así como de los recursos provenientes de desembolsos por operaciones de crédito otorgados a Metroplús S.A.</t>
  </si>
  <si>
    <t>https://community.secop.gov.co/Public/Tendering/ContractNoticePhases/View?PPI=CO1.PPI.24155343&amp;isFromPublicArea=True&amp;isModal=False</t>
  </si>
  <si>
    <t>860.048.608-5</t>
  </si>
  <si>
    <t>BBVA ASSET Management S.A. sociedad fiduciaria</t>
  </si>
  <si>
    <t>Nueve (9) meses, plazo que se contará a partir de la fecha indicada en el acta de inicio sin superar la vigencia 2023</t>
  </si>
  <si>
    <t>Metroplús S.A.</t>
  </si>
  <si>
    <t>Contratación Directa</t>
  </si>
  <si>
    <t>Invitación Privada de Única Oferta N° 19 de 2023</t>
  </si>
  <si>
    <t>Invitación Privada de Única Oferta N° 20 de 2023</t>
  </si>
  <si>
    <t>Prestación de servicios profesionales como ingeniero civil o afines, para el apoyo a la dirección de infraestructura, en el acompañamiento a la gestión, desarrollo y liquidación de los contratos y demás procesos asociados a la Dirección de Infraestructura</t>
  </si>
  <si>
    <t>Orbey Duván Londoño Londoño</t>
  </si>
  <si>
    <t>Seis (6) meses contados a partir del acta de inicio sin superar la vigencia 2023</t>
  </si>
  <si>
    <t>Prestación de servicios logísticos y operativos con el objetivo de atender mantenimientos locativos de Metroplús S.A.</t>
  </si>
  <si>
    <t>Elkin Mauricio Benjumea Londoño</t>
  </si>
  <si>
    <t>Desde la firma del acta de inicio, sin sobrepasar el 31 de diciembre de 2023 o hasta agotar recursos</t>
  </si>
  <si>
    <t>Inversión</t>
  </si>
  <si>
    <t>https://community.secop.gov.co/Public/Tendering/ContractNoticePhases/View?PPI=CO1.PPI.24354911&amp;isFromPublicArea=True&amp;isModal=False</t>
  </si>
  <si>
    <t>https://community.secop.gov.co/Public/Tendering/ContractNoticePhases/View?PPI=CO1.PPI.24388112&amp;isFromPublicArea=True&amp;isModal=False</t>
  </si>
  <si>
    <t>Carlos Eduardo Velasco Cediel</t>
  </si>
  <si>
    <t>Prestación de servicios de apoyo logístico a Metroplús S.A. en la publicación de la información de los procesos contractuales en todas sus etapas en la plataforma de Secop I y II, así como en la logística de la gestión contractual</t>
  </si>
  <si>
    <t>https://community.secop.gov.co/Public/Tendering/ContractNoticePhases/View?PPI=CO1.PPI.25244519&amp;isFromPublicArea=True&amp;isModal=False</t>
  </si>
  <si>
    <t>Invitación Privada de Única Oferta N° 23 de 2023</t>
  </si>
  <si>
    <t>Daniela Estrada Loaiza</t>
  </si>
  <si>
    <t>Seis (6) meses contados a partir de la firma del acta de inicio sin superar la vigencia 2023</t>
  </si>
  <si>
    <t>Invitación Privada de Única Oferta N° 21 de 2023</t>
  </si>
  <si>
    <t>https://community.secop.gov.co/Public/Tendering/ContractNoticePhases/View?PPI=CO1.PPI.25006990&amp;isFromPublicArea=True&amp;isModal=False</t>
  </si>
  <si>
    <t>Prestación de servicios de revisoría fiscal para Metroplús S.A.</t>
  </si>
  <si>
    <t>Invitación Privada de Única Oferta N° 22 de 2023</t>
  </si>
  <si>
    <t>860.600.063-9</t>
  </si>
  <si>
    <t>Ocho (8) meses a partir de la suscripción del acta de inicio y sin superar la vigencia 2023</t>
  </si>
  <si>
    <t>Prestación de servicios profesionales de un arquitecto y/o ingeniero para el apoyo a la gestión de Metroplús S.A, para la planeación y estructuración de los procesos de diseños y obra requeridos para el desarrollo de los proyectos de Metroplús S.A.</t>
  </si>
  <si>
    <t>BDO Audit S.A.</t>
  </si>
  <si>
    <t>https://community.secop.gov.co/Public/Tendering/ContractNoticePhases/View?PPI=CO1.PPI.24936611&amp;isFromPublicArea=True&amp;isModal=False</t>
  </si>
  <si>
    <t>Dos (2) meses y un (1) día a partir de la suscripción del acta de inicio, sin superar el 30 de diciembre de 2023</t>
  </si>
  <si>
    <t>Prestación de servicios profesionales como ingeniero electrónico para el apoyo técnico dentro del proceso de afectación de la póliza número 3065970</t>
  </si>
  <si>
    <t>Daniel Alberto Arroyave Molina</t>
  </si>
  <si>
    <t>Treinta (30) días, a partir de la firma del acta de inicio sin superar la vigencia 2023</t>
  </si>
  <si>
    <t>https://community.secop.gov.co/Public/Tendering/ContractNoticePhases/View?PPI=CO1.PPI.25291174&amp;isFromPublicArea=True&amp;isModal=False</t>
  </si>
  <si>
    <t>Contrato interadministrativo</t>
  </si>
  <si>
    <t>Invitación Privada de Única Oferta N° 24 de 2023</t>
  </si>
  <si>
    <t>Invitación Privada de Única Oferta N° 25 de 2023</t>
  </si>
  <si>
    <t>Prestar los servicios profesionales para el apoyo en administración, tratamiento y seguimiento de los riesgos institucionales, articulando nuevos indicadores de gestión y fortalecimiento en la planeación institucional con miras al mejoramiento continuo de la organización</t>
  </si>
  <si>
    <t>Eliana Rúa Guisao</t>
  </si>
  <si>
    <t>Cinco (5) meses veinte (20) días contados a partir de la firma del acta de inicio sin superar el 15 de diciembre de 2023</t>
  </si>
  <si>
    <t>Invitación Privada de Única Oferta N° 27 de 2023</t>
  </si>
  <si>
    <t>Invitación Privada de Única Oferta N° 26 de 2023</t>
  </si>
  <si>
    <t>Prestación de servicios profesionales para el ajuste de diseños de redes de acueducto y alcantarillado del Tramo 2C del sistema Metroplús en el municipio de Envigado</t>
  </si>
  <si>
    <t>Carlos Alberto Trujillo Vélez</t>
  </si>
  <si>
    <t>4600098703 de 2023</t>
  </si>
  <si>
    <t>Dos (2) meses contados a partir de la suscripción del acta de inicio, sin superar la vigencia 2023</t>
  </si>
  <si>
    <t>VALOR FINAL DEL CONTRATO</t>
  </si>
  <si>
    <t>Contrato Interadministrativo 4600098703 de 2023</t>
  </si>
  <si>
    <t>Contrato interadministrativo de mandato sin representación para la gerencia y gestión integral del proyecto de recuperación e intervención del transporte público en las cuencas del distrito de Medellín</t>
  </si>
  <si>
    <t>900.019.519-9</t>
  </si>
  <si>
    <t>Diez (10) meses, contados a partir de la legalización y marcación de inicio del contrato en la plataforma SECOP II.</t>
  </si>
  <si>
    <t>Llevar a cabo los estudios y diseños para desarrollar el proyecto de intervención en la estación San Pedro</t>
  </si>
  <si>
    <t>900.623.766-1</t>
  </si>
  <si>
    <t>Agencia para la Gestión del Paisaje, el Patrimonio y las Alianzas Público Privadas - APP</t>
  </si>
  <si>
    <t>Tres (3) meses, contados a partir de la suscripción del acta de inicio</t>
  </si>
  <si>
    <t>https://community.secop.gov.co/Public/Tendering/ContractNoticePhases/View?PPI=CO1.PPI.25781164&amp;isFromPublicArea=True&amp;isModal=False</t>
  </si>
  <si>
    <t>Interventoría</t>
  </si>
  <si>
    <t>Invitación Privada de Única Oferta N° 28 de 2023</t>
  </si>
  <si>
    <t>Invitación Privada de Única Oferta N° 29 de 2023</t>
  </si>
  <si>
    <t>Obra</t>
  </si>
  <si>
    <t>Invitación Privada de Única Oferta N° 30 de 2023</t>
  </si>
  <si>
    <t>Prestación de servicios de apoyo a la gestión de la Dirección de Infraestructura de Metroplús S.A.</t>
  </si>
  <si>
    <t>Mónica Alexandra Moreno Durango</t>
  </si>
  <si>
    <t>Dos (2) meses y quince (15) días a partir de la firma del acta de inicio sin superar el 15 de diciembre de 2023</t>
  </si>
  <si>
    <t>Prestación de servicios profesionales de un ingeniero civil, arquitecto y/o carreras afines, para el apoyo y acompañamiento a la gestión, desarrollo, planeación, ejecución y liquidación de los contratos adscritos a las direcciones de transporte e infraestructura</t>
  </si>
  <si>
    <t>Cristhian Fernando Ríos Peña</t>
  </si>
  <si>
    <t>Tres (03) meses a partir de la suscripción del acta de inicio, sin superar el 30 de diciembre de 2023</t>
  </si>
  <si>
    <t>https://community.secop.gov.co/Public/Tendering/ContractNoticePhases/View?PPI=CO1.PPI.27930561&amp;isFromPublicArea=True&amp;isModal=False</t>
  </si>
  <si>
    <t>Invitación Privada de Ofertas N° 02 de 2023</t>
  </si>
  <si>
    <t>Invitación Privada de Única Oferta N° 33 de 2023</t>
  </si>
  <si>
    <t>Interventoría para el seguimiento administrativo, técnico financiero, ambiental y contable de la construcción de la infraestructura de integración del sistema Metroplús en el distrito especial de Medellín en el marco de la adición 21 del convenio 01 de 2005</t>
  </si>
  <si>
    <t>901.766.302-5</t>
  </si>
  <si>
    <t>Unión Temporal Interventoría Estaciones</t>
  </si>
  <si>
    <t>Trece (13) meses, contados a partir de la suscripción del acta de inicio</t>
  </si>
  <si>
    <t>https://community.secop.gov.co/Public/Tendering/ContractNoticePhases/View?PPI=CO1.PPI.27692421&amp;isFromPublicArea=True&amp;isModal=False</t>
  </si>
  <si>
    <t>Cristian Camilo Conde Castro</t>
  </si>
  <si>
    <t>https://community.secop.gov.co/Public/Tendering/ContractNoticePhases/View?PPI=CO1.PPI.27930561&amp;isFromPublicArea=True&amp;isModal=False </t>
  </si>
  <si>
    <t>Prestación de servicios profesionales como abogado (a) para el apoyo a la gestión de la Dirección Jurídica y la Dirección de Infraestructura de Metroplús S.A. en el marco de los procesos administrativos y legales a su cargo, en especial los de liquidación</t>
  </si>
  <si>
    <t>https://community.secop.gov.co/Public/Tendering/ContractNoticePhases/View?PPI=CO1.PPI.27528580&amp;isFromPublicArea=True&amp;isModal=False</t>
  </si>
  <si>
    <t>https://community.secop.gov.co/Public/Tendering/ContractNoticePhases/View?PPI=CO1.PPI.27232157&amp;isFromPublicArea=True&amp;isModal=False</t>
  </si>
  <si>
    <t>Prestación de servicios profesionales como abogado para el apoyo a la gestión contractual de la Dirección Jurídica de Metroplús S.A.</t>
  </si>
  <si>
    <t>Tres (03) meses y once (11) días sin superar el 15 de diciembre de 2023</t>
  </si>
  <si>
    <t>Carlos Arturo Sinisterra Rincón</t>
  </si>
  <si>
    <t>Tres (03) meses y cuatro (04) días contados a partir de la firma del acta de inicio sin superar el 15 de diciembre de 2023</t>
  </si>
  <si>
    <t>Invitación Pública de Ofertas No. 02 de 2023</t>
  </si>
  <si>
    <t>Construcción de la infraestructura de integración del sistema Metroplús, en el Distrito Especial de Medellín, en el marco de la adición 21 del convenio 01 de 2005</t>
  </si>
  <si>
    <t>901.768.537-8</t>
  </si>
  <si>
    <t xml:space="preserve">Unión Temporal Estaciones Metroplús </t>
  </si>
  <si>
    <t>Doce (12) meses contados a partir de la suscripción del acta de inicio</t>
  </si>
  <si>
    <t xml:space="preserve"> Suspendido</t>
  </si>
  <si>
    <t>En proceso</t>
  </si>
  <si>
    <t>https://community.secop.gov.co/Public/Tendering/ContractNoticePhases/View?PPI=CO1.PPI.27421660&amp;isFromPublicArea=True&amp;isModal=False</t>
  </si>
  <si>
    <t>https://community.secop.gov.co/Public/Tendering/ContractNoticePhases/View?PPI=CO1.PPI.26112985&amp;isFromPublicArea=True&amp;isModal=False </t>
  </si>
  <si>
    <t>https://community.secop.gov.co/Public/Tendering/ContractNoticePhases/View?PPI=CO1.PPI.26270110&amp;isFromPublicArea=True&amp;isModal=False </t>
  </si>
  <si>
    <t xml:space="preserve">20/12/2023
</t>
  </si>
  <si>
    <t>890.905.080-3</t>
  </si>
  <si>
    <t>CONTRATACIÓN 2023</t>
  </si>
  <si>
    <t>01 de 2023</t>
  </si>
  <si>
    <t>02 de 2023</t>
  </si>
  <si>
    <t>03 de 2023</t>
  </si>
  <si>
    <t>04 de 2023</t>
  </si>
  <si>
    <t>05 de 2023</t>
  </si>
  <si>
    <t>06 de 2023</t>
  </si>
  <si>
    <t>07 de 2023</t>
  </si>
  <si>
    <t>08 de 2023</t>
  </si>
  <si>
    <t>09 de 2023</t>
  </si>
  <si>
    <t>10 de 2023</t>
  </si>
  <si>
    <t xml:space="preserve">11 de 2023 </t>
  </si>
  <si>
    <t>12 de 2023</t>
  </si>
  <si>
    <t>13 de 2023</t>
  </si>
  <si>
    <t>14  de 2023</t>
  </si>
  <si>
    <t>15 de 2023</t>
  </si>
  <si>
    <t>16 de 2023</t>
  </si>
  <si>
    <t>17 de 2023</t>
  </si>
  <si>
    <t>18 de 2023</t>
  </si>
  <si>
    <t>19 de 2023</t>
  </si>
  <si>
    <t>20 de 2023</t>
  </si>
  <si>
    <t>21 de 2023</t>
  </si>
  <si>
    <t>22 de 2023</t>
  </si>
  <si>
    <t>23 de 2023</t>
  </si>
  <si>
    <t>24 de 2023</t>
  </si>
  <si>
    <t>25 de 2023</t>
  </si>
  <si>
    <t>29 de 2023</t>
  </si>
  <si>
    <t>32 de 2023</t>
  </si>
  <si>
    <t>33 de 2023</t>
  </si>
  <si>
    <t>34 de 2023</t>
  </si>
  <si>
    <t>35 de 2023</t>
  </si>
  <si>
    <t>36 de 2023</t>
  </si>
  <si>
    <t>37 de 2023</t>
  </si>
  <si>
    <t>Serán cinco (5) meses contados a partir del acta de inicio  o hasta agotar los recursos, lo primero de ocurra</t>
  </si>
  <si>
    <t>Prestación de servicios profesionales como comunicadora social, para el desarrollo de estrategias comunicacionales, que incluyen el acompañamiento y seguimiento a los proyectos de obra, el diseño y producción de piezas gráficas para sitio web, redes sociales, campañas de metroplús y presentaciones de los informes de empalme del cuatrenio, informe de gestión y rendición de cuentas 2023, con el fin de apoyar todas las actividades de comunicación asociadas a los proyectos y obras de la Entidad</t>
  </si>
  <si>
    <t>Wendy Vanessa Peña Asprilla</t>
  </si>
  <si>
    <t>Treinta y siete (37) días a partir de la firma del acta de inicio, sin superar la vigencia del 30 de diciembre de 2023</t>
  </si>
  <si>
    <t>26 de 2023</t>
  </si>
  <si>
    <t>28 de 2023</t>
  </si>
  <si>
    <t>27 de 2023</t>
  </si>
  <si>
    <t>Invitación Privada de Única Oferta N° 35 de 2023</t>
  </si>
  <si>
    <t>https://community.secop.gov.co/Public/Tendering/ContractNoticePhases/View?PPI=CO1.PPI.28311509&amp;isFromPublicArea=True&amp;isModal=False</t>
  </si>
  <si>
    <t>https://community.secop.gov.co/Public/Tendering/ContractNoticePhases/View?PPI=CO1.PPI.28382133&amp;isFromPublicArea=True&amp;isModal=False</t>
  </si>
  <si>
    <t>https://community.secop.gov.co/Public/Tendering/ContractNoticePhases/View?PPI=CO1.PPI.28428951&amp;isFromPublicArea=True&amp;isModal=False</t>
  </si>
  <si>
    <t>38 de 2023</t>
  </si>
  <si>
    <t>Prestación de servicios para el apoyo a la gestión del área de Comunicaciones de Metroplús S.A. en la elaboración de un plan de mercadeo de públicos estratégicos internos y externos que incluya el desarrollo de estrategias de posicionamiento de imagen, expansión de mercado, posicionamiento de marca, estrategias de interacción en redes sociales, sitio Web y medios de comunicación</t>
  </si>
  <si>
    <t>Laura María Pava Granados</t>
  </si>
  <si>
    <t>Desde la suscripción del acta de inicio hasta el 21 de diciembre de 2023</t>
  </si>
  <si>
    <t>Invitación Privada de Única Oferta N° 36 de 2025</t>
  </si>
  <si>
    <t>Invitación Privada de Única Oferta N° 37 de 2025</t>
  </si>
  <si>
    <t>Prestación de servicios especializados para representar judicial y administrativamente a METROPlÚS S.A. en la gestión de cobros y obligaciones derivadas de diferentes acciones contractuales, en especial los generados por los Municipios de Itagüi y Envigado; así como el seguimiento y control en ejecución de planes de mejoramiento generados por autoridad competente</t>
  </si>
  <si>
    <t>Samuel Martínez Guerrero</t>
  </si>
  <si>
    <t>Treinta y ocho (38) días, contados a partir de la suscripción del acta de inicio, sin superar el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</si>
</sst>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 #,##0.00_);_(* \(#,##0.00\);_(* &quot;-&quot;??_);_(@_)"/>
    <numFmt numFmtId="165" formatCode="_ [$€-2]\ * #,##0.00_ ;_ [$€-2]\ * \-#,##0.00_ ;_ [$€-2]\ * &quot;-&quot;??_ "/>
    <numFmt numFmtId="166" formatCode="_-* #,##0.00\ [$€]_-;\-* #,##0.00\ [$€]_-;_-* &quot;-&quot;??\ [$€]_-;_-@_-"/>
    <numFmt numFmtId="167" formatCode="_-* #,##0.00\ _€_-;\-* #,##0.00\ _€_-;_-* &quot;-&quot;??\ _€_-;_-@_-"/>
    <numFmt numFmtId="168" formatCode="_(* #,##0_);_(* \(#,##0\);_(* &quot;-&quot;??_);_(@_)"/>
    <numFmt numFmtId="169" formatCode="_ * #,##0.00_ ;_ * \-#,##0.00_ ;_ * &quot;-&quot;??_ ;_ @_ "/>
    <numFmt numFmtId="170" formatCode="_ &quot;$&quot;\ * #,##0.00_ ;_ &quot;$&quot;\ * \-#,##0.00_ ;_ &quot;$&quot;\ * &quot;-&quot;??_ ;_ @_ "/>
  </numFmts>
  <fonts count="34"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name val="Arial"/>
      <family val="2"/>
    </font>
    <font>
      <b/>
      <sz val="9"/>
      <name val="Arial"/>
      <family val="2"/>
    </font>
    <font>
      <sz val="10"/>
      <name val="Arial"/>
      <family val="2"/>
    </font>
    <font>
      <sz val="10"/>
      <name val="MS Sans Serif"/>
      <family val="2"/>
    </font>
    <font>
      <u/>
      <sz val="9"/>
      <color indexed="12"/>
      <name val="Arial"/>
      <family val="2"/>
    </font>
    <font>
      <sz val="11"/>
      <color theme="1"/>
      <name val="Calibri"/>
      <family val="2"/>
      <scheme val="minor"/>
    </font>
    <font>
      <sz val="12"/>
      <color theme="1"/>
      <name val="Calibri"/>
      <family val="2"/>
      <scheme val="minor"/>
    </font>
    <font>
      <b/>
      <sz val="9"/>
      <color theme="1"/>
      <name val="Arial"/>
      <family val="2"/>
    </font>
    <font>
      <sz val="9"/>
      <color theme="1"/>
      <name val="Arial"/>
      <family val="2"/>
    </font>
    <font>
      <b/>
      <sz val="10"/>
      <name val="Arial"/>
      <family val="2"/>
    </font>
    <font>
      <sz val="8"/>
      <name val="Calibri"/>
      <family val="2"/>
      <scheme val="minor"/>
    </font>
    <font>
      <sz val="10"/>
      <color rgb="FF000000"/>
      <name val="Arial"/>
      <family val="2"/>
    </font>
    <font>
      <sz val="10"/>
      <color theme="1"/>
      <name val="Arial"/>
      <family val="2"/>
    </font>
    <font>
      <b/>
      <sz val="10"/>
      <color theme="1"/>
      <name val="Arial"/>
      <family val="2"/>
    </font>
    <font>
      <b/>
      <sz val="16"/>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diagonal/>
    </border>
  </borders>
  <cellStyleXfs count="32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1" fillId="20" borderId="1"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21" borderId="2" applyNumberFormat="0" applyAlignment="0" applyProtection="0"/>
    <xf numFmtId="0" fontId="2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165" fontId="1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alignment vertical="top"/>
      <protection locked="0"/>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3" applyNumberFormat="0" applyFill="0" applyAlignment="0" applyProtection="0"/>
    <xf numFmtId="164" fontId="1" fillId="0" borderId="0" applyFont="0" applyFill="0" applyBorder="0" applyAlignment="0" applyProtection="0"/>
    <xf numFmtId="0"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21" fillId="0" borderId="0" applyFont="0" applyFill="0" applyBorder="0" applyAlignment="0" applyProtection="0"/>
    <xf numFmtId="164" fontId="2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19" fillId="0" borderId="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1" fillId="23" borderId="7" applyNumberFormat="0" applyFont="0" applyAlignment="0" applyProtection="0"/>
    <xf numFmtId="0" fontId="21" fillId="23" borderId="7" applyNumberFormat="0" applyFont="0" applyAlignment="0" applyProtection="0"/>
    <xf numFmtId="0" fontId="10" fillId="20" borderId="8" applyNumberFormat="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0" fillId="20"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44" fontId="24" fillId="0" borderId="0" applyFont="0" applyFill="0" applyBorder="0" applyAlignment="0" applyProtection="0"/>
  </cellStyleXfs>
  <cellXfs count="52">
    <xf numFmtId="0" fontId="0" fillId="0" borderId="0" xfId="0"/>
    <xf numFmtId="0" fontId="26" fillId="0" borderId="0" xfId="0" applyFont="1"/>
    <xf numFmtId="0" fontId="27" fillId="0" borderId="0" xfId="0" applyFont="1"/>
    <xf numFmtId="0" fontId="26" fillId="24" borderId="10" xfId="0" applyFont="1" applyFill="1" applyBorder="1" applyAlignment="1">
      <alignment horizontal="center" vertical="center"/>
    </xf>
    <xf numFmtId="0" fontId="26" fillId="25" borderId="10" xfId="0" applyFont="1" applyFill="1" applyBorder="1" applyAlignment="1">
      <alignment horizontal="center"/>
    </xf>
    <xf numFmtId="0" fontId="27" fillId="0" borderId="0" xfId="0" applyFont="1" applyAlignment="1">
      <alignment vertical="center"/>
    </xf>
    <xf numFmtId="0" fontId="27" fillId="0" borderId="10" xfId="0" applyFont="1" applyBorder="1" applyAlignment="1">
      <alignment horizontal="justify" vertical="center" wrapText="1"/>
    </xf>
    <xf numFmtId="0" fontId="31" fillId="0" borderId="0" xfId="0" applyFont="1" applyAlignment="1">
      <alignment horizontal="center" vertical="center" wrapText="1"/>
    </xf>
    <xf numFmtId="0" fontId="31" fillId="26" borderId="0" xfId="0" applyFont="1" applyFill="1" applyAlignment="1">
      <alignment horizontal="center" vertical="center" wrapText="1"/>
    </xf>
    <xf numFmtId="44" fontId="31" fillId="0" borderId="0" xfId="321" applyFont="1" applyAlignment="1">
      <alignment horizontal="center" vertical="center" wrapText="1"/>
    </xf>
    <xf numFmtId="44" fontId="31" fillId="0" borderId="14" xfId="321" applyFont="1" applyBorder="1" applyAlignment="1">
      <alignment horizontal="center" vertical="center" wrapText="1"/>
    </xf>
    <xf numFmtId="0" fontId="30" fillId="26" borderId="14" xfId="0" applyFont="1" applyFill="1" applyBorder="1" applyAlignment="1">
      <alignment horizontal="justify" vertical="center"/>
    </xf>
    <xf numFmtId="0" fontId="31" fillId="26" borderId="14" xfId="0" applyFont="1" applyFill="1" applyBorder="1" applyAlignment="1">
      <alignment horizontal="center" vertical="center" wrapText="1"/>
    </xf>
    <xf numFmtId="44" fontId="31" fillId="26" borderId="14" xfId="321" applyFont="1" applyFill="1" applyBorder="1" applyAlignment="1">
      <alignment horizontal="center" vertical="center" wrapText="1"/>
    </xf>
    <xf numFmtId="3" fontId="31" fillId="26" borderId="14" xfId="0" applyNumberFormat="1" applyFont="1" applyFill="1" applyBorder="1" applyAlignment="1">
      <alignment horizontal="center" vertical="center" wrapText="1"/>
    </xf>
    <xf numFmtId="14" fontId="31" fillId="26" borderId="14" xfId="0" applyNumberFormat="1" applyFont="1" applyFill="1" applyBorder="1" applyAlignment="1">
      <alignment horizontal="center" vertical="center" wrapText="1"/>
    </xf>
    <xf numFmtId="0" fontId="31" fillId="0" borderId="14" xfId="0" applyFont="1" applyBorder="1" applyAlignment="1">
      <alignment horizontal="center" vertical="center" wrapText="1"/>
    </xf>
    <xf numFmtId="3" fontId="31" fillId="0" borderId="14" xfId="0" applyNumberFormat="1" applyFont="1" applyBorder="1" applyAlignment="1">
      <alignment horizontal="center" vertical="center" wrapText="1"/>
    </xf>
    <xf numFmtId="14" fontId="31" fillId="0" borderId="14" xfId="0" applyNumberFormat="1" applyFont="1" applyBorder="1" applyAlignment="1">
      <alignment horizontal="center" vertical="center" wrapText="1"/>
    </xf>
    <xf numFmtId="0" fontId="28" fillId="27" borderId="14" xfId="259" applyFont="1" applyFill="1" applyBorder="1" applyAlignment="1">
      <alignment horizontal="center" vertical="center" wrapText="1"/>
    </xf>
    <xf numFmtId="0" fontId="28" fillId="27" borderId="14" xfId="243" applyFont="1" applyFill="1" applyBorder="1" applyAlignment="1">
      <alignment horizontal="center" vertical="center" wrapText="1"/>
    </xf>
    <xf numFmtId="44" fontId="28" fillId="27" borderId="14" xfId="321" applyFont="1" applyFill="1" applyBorder="1" applyAlignment="1">
      <alignment horizontal="center" vertical="center" wrapText="1"/>
    </xf>
    <xf numFmtId="49" fontId="28" fillId="27" borderId="14" xfId="259" applyNumberFormat="1" applyFont="1" applyFill="1" applyBorder="1" applyAlignment="1">
      <alignment horizontal="center" vertical="center" wrapText="1"/>
    </xf>
    <xf numFmtId="14" fontId="28" fillId="27" borderId="14" xfId="259" applyNumberFormat="1" applyFont="1" applyFill="1" applyBorder="1" applyAlignment="1">
      <alignment horizontal="center" vertical="center" wrapText="1"/>
    </xf>
    <xf numFmtId="0" fontId="18" fillId="26" borderId="14" xfId="259" applyFont="1" applyFill="1" applyBorder="1" applyAlignment="1">
      <alignment horizontal="center" vertical="center" wrapText="1"/>
    </xf>
    <xf numFmtId="0" fontId="30" fillId="0" borderId="14" xfId="0" applyFont="1" applyBorder="1" applyAlignment="1">
      <alignment horizontal="justify" vertical="center" wrapText="1"/>
    </xf>
    <xf numFmtId="49" fontId="18" fillId="26" borderId="14" xfId="259" applyNumberFormat="1" applyFont="1" applyFill="1" applyBorder="1" applyAlignment="1">
      <alignment horizontal="center" vertical="center" wrapText="1"/>
    </xf>
    <xf numFmtId="0" fontId="30" fillId="0" borderId="14" xfId="0" applyFont="1" applyBorder="1" applyAlignment="1">
      <alignment horizontal="justify" vertical="center"/>
    </xf>
    <xf numFmtId="14" fontId="18" fillId="26" borderId="14" xfId="259" applyNumberFormat="1" applyFont="1" applyFill="1" applyBorder="1" applyAlignment="1">
      <alignment horizontal="center" vertical="center" wrapText="1"/>
    </xf>
    <xf numFmtId="14" fontId="31" fillId="0" borderId="14" xfId="0" applyNumberFormat="1" applyFont="1" applyBorder="1" applyAlignment="1">
      <alignment horizontal="center" vertical="center"/>
    </xf>
    <xf numFmtId="0" fontId="28" fillId="27" borderId="19" xfId="259" applyFont="1" applyFill="1" applyBorder="1" applyAlignment="1">
      <alignment horizontal="center" vertical="center" wrapText="1"/>
    </xf>
    <xf numFmtId="0" fontId="28" fillId="27" borderId="20" xfId="259" applyFont="1" applyFill="1" applyBorder="1" applyAlignment="1">
      <alignment horizontal="center" vertical="center" wrapText="1"/>
    </xf>
    <xf numFmtId="0" fontId="28" fillId="26" borderId="19" xfId="259" applyFont="1" applyFill="1" applyBorder="1" applyAlignment="1">
      <alignment horizontal="center" vertical="center" wrapText="1"/>
    </xf>
    <xf numFmtId="0" fontId="28" fillId="0" borderId="19" xfId="259" applyFont="1" applyBorder="1" applyAlignment="1">
      <alignment horizontal="center" vertical="center" wrapText="1"/>
    </xf>
    <xf numFmtId="0" fontId="32" fillId="0" borderId="19" xfId="0" applyFont="1" applyBorder="1" applyAlignment="1">
      <alignment horizontal="center" vertical="center" wrapText="1"/>
    </xf>
    <xf numFmtId="0" fontId="32" fillId="26" borderId="19" xfId="0" applyFont="1" applyFill="1" applyBorder="1" applyAlignment="1">
      <alignment horizontal="center" vertical="center" wrapText="1"/>
    </xf>
    <xf numFmtId="0" fontId="32" fillId="0" borderId="21" xfId="0" applyFont="1" applyBorder="1" applyAlignment="1">
      <alignment horizontal="center" vertical="center" wrapText="1"/>
    </xf>
    <xf numFmtId="0" fontId="30" fillId="0" borderId="15" xfId="0" applyFont="1" applyBorder="1" applyAlignment="1">
      <alignment horizontal="justify" vertical="center"/>
    </xf>
    <xf numFmtId="0" fontId="31" fillId="0" borderId="15" xfId="0" applyFont="1" applyBorder="1" applyAlignment="1">
      <alignment horizontal="center" vertical="center" wrapText="1"/>
    </xf>
    <xf numFmtId="44" fontId="31" fillId="0" borderId="15" xfId="321" applyFont="1" applyBorder="1" applyAlignment="1">
      <alignment horizontal="center" vertical="center" wrapText="1"/>
    </xf>
    <xf numFmtId="14" fontId="31" fillId="0" borderId="15" xfId="0" applyNumberFormat="1" applyFont="1" applyBorder="1" applyAlignment="1">
      <alignment horizontal="center" vertical="center" wrapText="1"/>
    </xf>
    <xf numFmtId="3" fontId="31" fillId="0" borderId="15" xfId="0" applyNumberFormat="1" applyFont="1" applyBorder="1" applyAlignment="1">
      <alignment horizontal="center" vertical="center" wrapText="1"/>
    </xf>
    <xf numFmtId="0" fontId="32" fillId="0" borderId="14" xfId="0" applyFont="1" applyBorder="1" applyAlignment="1">
      <alignment horizontal="center" vertical="center" wrapText="1"/>
    </xf>
    <xf numFmtId="0" fontId="18" fillId="0" borderId="15" xfId="0" applyFont="1" applyBorder="1" applyAlignment="1">
      <alignment horizontal="justify" vertical="center"/>
    </xf>
    <xf numFmtId="0" fontId="18" fillId="0" borderId="14" xfId="0" applyFont="1" applyBorder="1" applyAlignment="1">
      <alignment horizontal="justify" vertical="center"/>
    </xf>
    <xf numFmtId="44" fontId="33" fillId="27" borderId="16" xfId="321" applyFont="1" applyFill="1" applyBorder="1" applyAlignment="1">
      <alignment horizontal="center" vertical="center" wrapText="1"/>
    </xf>
    <xf numFmtId="44" fontId="33" fillId="27" borderId="17" xfId="321" applyFont="1" applyFill="1" applyBorder="1" applyAlignment="1">
      <alignment horizontal="center" vertical="center" wrapText="1"/>
    </xf>
    <xf numFmtId="44" fontId="33" fillId="27" borderId="18" xfId="321" applyFont="1" applyFill="1" applyBorder="1" applyAlignment="1">
      <alignment horizontal="center" vertical="center" wrapText="1"/>
    </xf>
    <xf numFmtId="0" fontId="20" fillId="25" borderId="12"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25" borderId="10" xfId="0" applyFont="1" applyFill="1" applyBorder="1" applyAlignment="1">
      <alignment horizontal="center" vertical="center"/>
    </xf>
  </cellXfs>
  <cellStyles count="32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7" xr:uid="{00000000-0005-0000-0000-000006000000}"/>
    <cellStyle name="20% - Énfasis1 2 2" xfId="8" xr:uid="{00000000-0005-0000-0000-000007000000}"/>
    <cellStyle name="20% - Énfasis1 2_7720 vigencias_futuras aguas de uraba 2010" xfId="9" xr:uid="{00000000-0005-0000-0000-000008000000}"/>
    <cellStyle name="20% - Énfasis1 3" xfId="10" xr:uid="{00000000-0005-0000-0000-000009000000}"/>
    <cellStyle name="20% - Énfasis1 4" xfId="11" xr:uid="{00000000-0005-0000-0000-00000A000000}"/>
    <cellStyle name="20% - Énfasis2 2" xfId="12" xr:uid="{00000000-0005-0000-0000-00000B000000}"/>
    <cellStyle name="20% - Énfasis2 2 2" xfId="13" xr:uid="{00000000-0005-0000-0000-00000C000000}"/>
    <cellStyle name="20% - Énfasis2 2_7720 vigencias_futuras aguas de uraba 2010" xfId="14" xr:uid="{00000000-0005-0000-0000-00000D000000}"/>
    <cellStyle name="20% - Énfasis2 3" xfId="15" xr:uid="{00000000-0005-0000-0000-00000E000000}"/>
    <cellStyle name="20% - Énfasis2 4" xfId="16" xr:uid="{00000000-0005-0000-0000-00000F000000}"/>
    <cellStyle name="20% - Énfasis3 2" xfId="17" xr:uid="{00000000-0005-0000-0000-000010000000}"/>
    <cellStyle name="20% - Énfasis3 2 2" xfId="18" xr:uid="{00000000-0005-0000-0000-000011000000}"/>
    <cellStyle name="20% - Énfasis3 2_7720 vigencias_futuras aguas de uraba 2010" xfId="19" xr:uid="{00000000-0005-0000-0000-000012000000}"/>
    <cellStyle name="20% - Énfasis3 3" xfId="20" xr:uid="{00000000-0005-0000-0000-000013000000}"/>
    <cellStyle name="20% - Énfasis3 4" xfId="21" xr:uid="{00000000-0005-0000-0000-000014000000}"/>
    <cellStyle name="20% - Énfasis4 2" xfId="22" xr:uid="{00000000-0005-0000-0000-000015000000}"/>
    <cellStyle name="20% - Énfasis4 2 2" xfId="23" xr:uid="{00000000-0005-0000-0000-000016000000}"/>
    <cellStyle name="20% - Énfasis4 2_7720 vigencias_futuras aguas de uraba 2010" xfId="24" xr:uid="{00000000-0005-0000-0000-000017000000}"/>
    <cellStyle name="20% - Énfasis4 3" xfId="25" xr:uid="{00000000-0005-0000-0000-000018000000}"/>
    <cellStyle name="20% - Énfasis4 4" xfId="26" xr:uid="{00000000-0005-0000-0000-000019000000}"/>
    <cellStyle name="20% - Énfasis5 2" xfId="27" xr:uid="{00000000-0005-0000-0000-00001A000000}"/>
    <cellStyle name="20% - Énfasis5 2 2" xfId="28" xr:uid="{00000000-0005-0000-0000-00001B000000}"/>
    <cellStyle name="20% - Énfasis5 2_7720 vigencias_futuras aguas de uraba 2010" xfId="29" xr:uid="{00000000-0005-0000-0000-00001C000000}"/>
    <cellStyle name="20% - Énfasis5 3" xfId="30" xr:uid="{00000000-0005-0000-0000-00001D000000}"/>
    <cellStyle name="20% - Énfasis5 4" xfId="31" xr:uid="{00000000-0005-0000-0000-00001E000000}"/>
    <cellStyle name="20% - Énfasis6 2" xfId="32" xr:uid="{00000000-0005-0000-0000-00001F000000}"/>
    <cellStyle name="20% - Énfasis6 2 2" xfId="33" xr:uid="{00000000-0005-0000-0000-000020000000}"/>
    <cellStyle name="20% - Énfasis6 2_7720 vigencias_futuras aguas de uraba 2010" xfId="34" xr:uid="{00000000-0005-0000-0000-000021000000}"/>
    <cellStyle name="20% - Énfasis6 3" xfId="35" xr:uid="{00000000-0005-0000-0000-000022000000}"/>
    <cellStyle name="20% - Énfasis6 4" xfId="36" xr:uid="{00000000-0005-0000-0000-000023000000}"/>
    <cellStyle name="40% - Accent1" xfId="37" xr:uid="{00000000-0005-0000-0000-000024000000}"/>
    <cellStyle name="40% - Accent2" xfId="38" xr:uid="{00000000-0005-0000-0000-000025000000}"/>
    <cellStyle name="40% - Accent3" xfId="39" xr:uid="{00000000-0005-0000-0000-000026000000}"/>
    <cellStyle name="40% - Accent4" xfId="40" xr:uid="{00000000-0005-0000-0000-000027000000}"/>
    <cellStyle name="40% - Accent5" xfId="41" xr:uid="{00000000-0005-0000-0000-000028000000}"/>
    <cellStyle name="40% - Accent6" xfId="42" xr:uid="{00000000-0005-0000-0000-000029000000}"/>
    <cellStyle name="40% - Énfasis1 2" xfId="43" xr:uid="{00000000-0005-0000-0000-00002A000000}"/>
    <cellStyle name="40% - Énfasis1 2 2" xfId="44" xr:uid="{00000000-0005-0000-0000-00002B000000}"/>
    <cellStyle name="40% - Énfasis1 2_7720 vigencias_futuras aguas de uraba 2010" xfId="45" xr:uid="{00000000-0005-0000-0000-00002C000000}"/>
    <cellStyle name="40% - Énfasis1 3" xfId="46" xr:uid="{00000000-0005-0000-0000-00002D000000}"/>
    <cellStyle name="40% - Énfasis1 4" xfId="47" xr:uid="{00000000-0005-0000-0000-00002E000000}"/>
    <cellStyle name="40% - Énfasis2 2" xfId="48" xr:uid="{00000000-0005-0000-0000-00002F000000}"/>
    <cellStyle name="40% - Énfasis2 2 2" xfId="49" xr:uid="{00000000-0005-0000-0000-000030000000}"/>
    <cellStyle name="40% - Énfasis2 2_7720 vigencias_futuras aguas de uraba 2010" xfId="50" xr:uid="{00000000-0005-0000-0000-000031000000}"/>
    <cellStyle name="40% - Énfasis2 3" xfId="51" xr:uid="{00000000-0005-0000-0000-000032000000}"/>
    <cellStyle name="40% - Énfasis2 4" xfId="52" xr:uid="{00000000-0005-0000-0000-000033000000}"/>
    <cellStyle name="40% - Énfasis3 2" xfId="53" xr:uid="{00000000-0005-0000-0000-000034000000}"/>
    <cellStyle name="40% - Énfasis3 2 2" xfId="54" xr:uid="{00000000-0005-0000-0000-000035000000}"/>
    <cellStyle name="40% - Énfasis3 2_7720 vigencias_futuras aguas de uraba 2010" xfId="55" xr:uid="{00000000-0005-0000-0000-000036000000}"/>
    <cellStyle name="40% - Énfasis3 3" xfId="56" xr:uid="{00000000-0005-0000-0000-000037000000}"/>
    <cellStyle name="40% - Énfasis3 4" xfId="57" xr:uid="{00000000-0005-0000-0000-000038000000}"/>
    <cellStyle name="40% - Énfasis4 2" xfId="58" xr:uid="{00000000-0005-0000-0000-000039000000}"/>
    <cellStyle name="40% - Énfasis4 2 2" xfId="59" xr:uid="{00000000-0005-0000-0000-00003A000000}"/>
    <cellStyle name="40% - Énfasis4 2_7720 vigencias_futuras aguas de uraba 2010" xfId="60" xr:uid="{00000000-0005-0000-0000-00003B000000}"/>
    <cellStyle name="40% - Énfasis4 3" xfId="61" xr:uid="{00000000-0005-0000-0000-00003C000000}"/>
    <cellStyle name="40% - Énfasis4 4" xfId="62" xr:uid="{00000000-0005-0000-0000-00003D000000}"/>
    <cellStyle name="40% - Énfasis5 2" xfId="63" xr:uid="{00000000-0005-0000-0000-00003E000000}"/>
    <cellStyle name="40% - Énfasis5 2 2" xfId="64" xr:uid="{00000000-0005-0000-0000-00003F000000}"/>
    <cellStyle name="40% - Énfasis5 2_7720 vigencias_futuras aguas de uraba 2010" xfId="65" xr:uid="{00000000-0005-0000-0000-000040000000}"/>
    <cellStyle name="40% - Énfasis5 3" xfId="66" xr:uid="{00000000-0005-0000-0000-000041000000}"/>
    <cellStyle name="40% - Énfasis5 4" xfId="67" xr:uid="{00000000-0005-0000-0000-000042000000}"/>
    <cellStyle name="40% - Énfasis6 2" xfId="68" xr:uid="{00000000-0005-0000-0000-000043000000}"/>
    <cellStyle name="40% - Énfasis6 2 2" xfId="69" xr:uid="{00000000-0005-0000-0000-000044000000}"/>
    <cellStyle name="40% - Énfasis6 2_7720 vigencias_futuras aguas de uraba 2010" xfId="70" xr:uid="{00000000-0005-0000-0000-000045000000}"/>
    <cellStyle name="40% - Énfasis6 3" xfId="71" xr:uid="{00000000-0005-0000-0000-000046000000}"/>
    <cellStyle name="40% - Énfasis6 4" xfId="72" xr:uid="{00000000-0005-0000-0000-000047000000}"/>
    <cellStyle name="60% - Accent1" xfId="73" xr:uid="{00000000-0005-0000-0000-000048000000}"/>
    <cellStyle name="60% - Accent2" xfId="74" xr:uid="{00000000-0005-0000-0000-000049000000}"/>
    <cellStyle name="60% - Accent3" xfId="75" xr:uid="{00000000-0005-0000-0000-00004A000000}"/>
    <cellStyle name="60% - Accent4" xfId="76" xr:uid="{00000000-0005-0000-0000-00004B000000}"/>
    <cellStyle name="60% - Accent5" xfId="77" xr:uid="{00000000-0005-0000-0000-00004C000000}"/>
    <cellStyle name="60% - Accent6" xfId="78" xr:uid="{00000000-0005-0000-0000-00004D000000}"/>
    <cellStyle name="60% - Énfasis1 2" xfId="79" xr:uid="{00000000-0005-0000-0000-00004E000000}"/>
    <cellStyle name="60% - Énfasis1 2 2" xfId="80" xr:uid="{00000000-0005-0000-0000-00004F000000}"/>
    <cellStyle name="60% - Énfasis1 2_Libro1" xfId="81" xr:uid="{00000000-0005-0000-0000-000050000000}"/>
    <cellStyle name="60% - Énfasis1 3" xfId="82" xr:uid="{00000000-0005-0000-0000-000051000000}"/>
    <cellStyle name="60% - Énfasis1 4" xfId="83" xr:uid="{00000000-0005-0000-0000-000052000000}"/>
    <cellStyle name="60% - Énfasis2 2" xfId="84" xr:uid="{00000000-0005-0000-0000-000053000000}"/>
    <cellStyle name="60% - Énfasis2 2 2" xfId="85" xr:uid="{00000000-0005-0000-0000-000054000000}"/>
    <cellStyle name="60% - Énfasis2 2_Libro1" xfId="86" xr:uid="{00000000-0005-0000-0000-000055000000}"/>
    <cellStyle name="60% - Énfasis2 3" xfId="87" xr:uid="{00000000-0005-0000-0000-000056000000}"/>
    <cellStyle name="60% - Énfasis2 4" xfId="88" xr:uid="{00000000-0005-0000-0000-000057000000}"/>
    <cellStyle name="60% - Énfasis3 2" xfId="89" xr:uid="{00000000-0005-0000-0000-000058000000}"/>
    <cellStyle name="60% - Énfasis3 2 2" xfId="90" xr:uid="{00000000-0005-0000-0000-000059000000}"/>
    <cellStyle name="60% - Énfasis3 2_Libro1" xfId="91" xr:uid="{00000000-0005-0000-0000-00005A000000}"/>
    <cellStyle name="60% - Énfasis3 3" xfId="92" xr:uid="{00000000-0005-0000-0000-00005B000000}"/>
    <cellStyle name="60% - Énfasis3 4" xfId="93" xr:uid="{00000000-0005-0000-0000-00005C000000}"/>
    <cellStyle name="60% - Énfasis4 2" xfId="94" xr:uid="{00000000-0005-0000-0000-00005D000000}"/>
    <cellStyle name="60% - Énfasis4 2 2" xfId="95" xr:uid="{00000000-0005-0000-0000-00005E000000}"/>
    <cellStyle name="60% - Énfasis4 2_Libro1" xfId="96" xr:uid="{00000000-0005-0000-0000-00005F000000}"/>
    <cellStyle name="60% - Énfasis4 3" xfId="97" xr:uid="{00000000-0005-0000-0000-000060000000}"/>
    <cellStyle name="60% - Énfasis4 4" xfId="98" xr:uid="{00000000-0005-0000-0000-000061000000}"/>
    <cellStyle name="60% - Énfasis5 2" xfId="99" xr:uid="{00000000-0005-0000-0000-000062000000}"/>
    <cellStyle name="60% - Énfasis5 2 2" xfId="100" xr:uid="{00000000-0005-0000-0000-000063000000}"/>
    <cellStyle name="60% - Énfasis5 2_Libro1" xfId="101" xr:uid="{00000000-0005-0000-0000-000064000000}"/>
    <cellStyle name="60% - Énfasis5 3" xfId="102" xr:uid="{00000000-0005-0000-0000-000065000000}"/>
    <cellStyle name="60% - Énfasis5 4" xfId="103" xr:uid="{00000000-0005-0000-0000-000066000000}"/>
    <cellStyle name="60% - Énfasis6 2" xfId="104" xr:uid="{00000000-0005-0000-0000-000067000000}"/>
    <cellStyle name="60% - Énfasis6 2 2" xfId="105" xr:uid="{00000000-0005-0000-0000-000068000000}"/>
    <cellStyle name="60% - Énfasis6 2_Libro1" xfId="106" xr:uid="{00000000-0005-0000-0000-000069000000}"/>
    <cellStyle name="60% - Énfasis6 3" xfId="107" xr:uid="{00000000-0005-0000-0000-00006A000000}"/>
    <cellStyle name="60% - Énfasis6 4" xfId="108" xr:uid="{00000000-0005-0000-0000-00006B000000}"/>
    <cellStyle name="Accent1" xfId="109" xr:uid="{00000000-0005-0000-0000-00006C000000}"/>
    <cellStyle name="Accent2" xfId="110" xr:uid="{00000000-0005-0000-0000-00006D000000}"/>
    <cellStyle name="Accent3" xfId="111" xr:uid="{00000000-0005-0000-0000-00006E000000}"/>
    <cellStyle name="Accent4" xfId="112" xr:uid="{00000000-0005-0000-0000-00006F000000}"/>
    <cellStyle name="Accent5" xfId="113" xr:uid="{00000000-0005-0000-0000-000070000000}"/>
    <cellStyle name="Accent6" xfId="114" xr:uid="{00000000-0005-0000-0000-000071000000}"/>
    <cellStyle name="Bad" xfId="115" xr:uid="{00000000-0005-0000-0000-000072000000}"/>
    <cellStyle name="Buena 2" xfId="116" xr:uid="{00000000-0005-0000-0000-000073000000}"/>
    <cellStyle name="Buena 2 2" xfId="117" xr:uid="{00000000-0005-0000-0000-000074000000}"/>
    <cellStyle name="Buena 2_Libro1" xfId="118" xr:uid="{00000000-0005-0000-0000-000075000000}"/>
    <cellStyle name="Buena 3" xfId="119" xr:uid="{00000000-0005-0000-0000-000076000000}"/>
    <cellStyle name="Buena 4" xfId="120" xr:uid="{00000000-0005-0000-0000-000077000000}"/>
    <cellStyle name="Calculation" xfId="121" xr:uid="{00000000-0005-0000-0000-000078000000}"/>
    <cellStyle name="Cálculo 2" xfId="122" xr:uid="{00000000-0005-0000-0000-000079000000}"/>
    <cellStyle name="Cálculo 2 2" xfId="123" xr:uid="{00000000-0005-0000-0000-00007A000000}"/>
    <cellStyle name="Cálculo 2_2. 2 F21 Fenecimientos 2010 AGR" xfId="124" xr:uid="{00000000-0005-0000-0000-00007B000000}"/>
    <cellStyle name="Cálculo 3" xfId="125" xr:uid="{00000000-0005-0000-0000-00007C000000}"/>
    <cellStyle name="Cálculo 4" xfId="126" xr:uid="{00000000-0005-0000-0000-00007D000000}"/>
    <cellStyle name="Celda de comprobación 2" xfId="127" xr:uid="{00000000-0005-0000-0000-00007E000000}"/>
    <cellStyle name="Celda de comprobación 2 2" xfId="128" xr:uid="{00000000-0005-0000-0000-00007F000000}"/>
    <cellStyle name="Celda de comprobación 2_2. 2 F21 Fenecimientos 2010 AGR" xfId="129" xr:uid="{00000000-0005-0000-0000-000080000000}"/>
    <cellStyle name="Celda de comprobación 3" xfId="130" xr:uid="{00000000-0005-0000-0000-000081000000}"/>
    <cellStyle name="Celda de comprobación 4" xfId="131" xr:uid="{00000000-0005-0000-0000-000082000000}"/>
    <cellStyle name="Celda vinculada 2" xfId="132" xr:uid="{00000000-0005-0000-0000-000083000000}"/>
    <cellStyle name="Celda vinculada 2 2" xfId="133" xr:uid="{00000000-0005-0000-0000-000084000000}"/>
    <cellStyle name="Celda vinculada 2_2. 2 F21 Fenecimientos 2010 AGR" xfId="134" xr:uid="{00000000-0005-0000-0000-000085000000}"/>
    <cellStyle name="Celda vinculada 3" xfId="135" xr:uid="{00000000-0005-0000-0000-000086000000}"/>
    <cellStyle name="Celda vinculada 4" xfId="136" xr:uid="{00000000-0005-0000-0000-000087000000}"/>
    <cellStyle name="Check Cell" xfId="137" xr:uid="{00000000-0005-0000-0000-000088000000}"/>
    <cellStyle name="Diseño" xfId="138" xr:uid="{00000000-0005-0000-0000-000089000000}"/>
    <cellStyle name="Encabezado 4 2" xfId="139" xr:uid="{00000000-0005-0000-0000-00008A000000}"/>
    <cellStyle name="Encabezado 4 2 2" xfId="140" xr:uid="{00000000-0005-0000-0000-00008B000000}"/>
    <cellStyle name="Encabezado 4 2_Libro1" xfId="141" xr:uid="{00000000-0005-0000-0000-00008C000000}"/>
    <cellStyle name="Encabezado 4 3" xfId="142" xr:uid="{00000000-0005-0000-0000-00008D000000}"/>
    <cellStyle name="Encabezado 4 4" xfId="143" xr:uid="{00000000-0005-0000-0000-00008E000000}"/>
    <cellStyle name="Énfasis1 2" xfId="144" xr:uid="{00000000-0005-0000-0000-00008F000000}"/>
    <cellStyle name="Énfasis1 2 2" xfId="145" xr:uid="{00000000-0005-0000-0000-000090000000}"/>
    <cellStyle name="Énfasis1 2_Libro1" xfId="146" xr:uid="{00000000-0005-0000-0000-000091000000}"/>
    <cellStyle name="Énfasis1 3" xfId="147" xr:uid="{00000000-0005-0000-0000-000092000000}"/>
    <cellStyle name="Énfasis1 4" xfId="148" xr:uid="{00000000-0005-0000-0000-000093000000}"/>
    <cellStyle name="Énfasis2 2" xfId="149" xr:uid="{00000000-0005-0000-0000-000094000000}"/>
    <cellStyle name="Énfasis2 2 2" xfId="150" xr:uid="{00000000-0005-0000-0000-000095000000}"/>
    <cellStyle name="Énfasis2 2_Libro1" xfId="151" xr:uid="{00000000-0005-0000-0000-000096000000}"/>
    <cellStyle name="Énfasis2 3" xfId="152" xr:uid="{00000000-0005-0000-0000-000097000000}"/>
    <cellStyle name="Énfasis2 4" xfId="153" xr:uid="{00000000-0005-0000-0000-000098000000}"/>
    <cellStyle name="Énfasis3 2" xfId="154" xr:uid="{00000000-0005-0000-0000-000099000000}"/>
    <cellStyle name="Énfasis3 2 2" xfId="155" xr:uid="{00000000-0005-0000-0000-00009A000000}"/>
    <cellStyle name="Énfasis3 2_Libro1" xfId="156" xr:uid="{00000000-0005-0000-0000-00009B000000}"/>
    <cellStyle name="Énfasis3 3" xfId="157" xr:uid="{00000000-0005-0000-0000-00009C000000}"/>
    <cellStyle name="Énfasis3 4" xfId="158" xr:uid="{00000000-0005-0000-0000-00009D000000}"/>
    <cellStyle name="Énfasis4 2" xfId="159" xr:uid="{00000000-0005-0000-0000-00009E000000}"/>
    <cellStyle name="Énfasis4 2 2" xfId="160" xr:uid="{00000000-0005-0000-0000-00009F000000}"/>
    <cellStyle name="Énfasis4 2_Libro1" xfId="161" xr:uid="{00000000-0005-0000-0000-0000A0000000}"/>
    <cellStyle name="Énfasis4 3" xfId="162" xr:uid="{00000000-0005-0000-0000-0000A1000000}"/>
    <cellStyle name="Énfasis4 4" xfId="163" xr:uid="{00000000-0005-0000-0000-0000A2000000}"/>
    <cellStyle name="Énfasis5 2" xfId="164" xr:uid="{00000000-0005-0000-0000-0000A3000000}"/>
    <cellStyle name="Énfasis5 2 2" xfId="165" xr:uid="{00000000-0005-0000-0000-0000A4000000}"/>
    <cellStyle name="Énfasis5 2_Libro1" xfId="166" xr:uid="{00000000-0005-0000-0000-0000A5000000}"/>
    <cellStyle name="Énfasis5 3" xfId="167" xr:uid="{00000000-0005-0000-0000-0000A6000000}"/>
    <cellStyle name="Énfasis5 4" xfId="168" xr:uid="{00000000-0005-0000-0000-0000A7000000}"/>
    <cellStyle name="Énfasis6 2" xfId="169" xr:uid="{00000000-0005-0000-0000-0000A8000000}"/>
    <cellStyle name="Énfasis6 2 2" xfId="170" xr:uid="{00000000-0005-0000-0000-0000A9000000}"/>
    <cellStyle name="Énfasis6 2_Libro1" xfId="171" xr:uid="{00000000-0005-0000-0000-0000AA000000}"/>
    <cellStyle name="Énfasis6 3" xfId="172" xr:uid="{00000000-0005-0000-0000-0000AB000000}"/>
    <cellStyle name="Énfasis6 4" xfId="173" xr:uid="{00000000-0005-0000-0000-0000AC000000}"/>
    <cellStyle name="Entrada 2" xfId="174" xr:uid="{00000000-0005-0000-0000-0000AD000000}"/>
    <cellStyle name="Entrada 2 2" xfId="175" xr:uid="{00000000-0005-0000-0000-0000AE000000}"/>
    <cellStyle name="Entrada 2_2. 2 F21 Fenecimientos 2010 AGR" xfId="176" xr:uid="{00000000-0005-0000-0000-0000AF000000}"/>
    <cellStyle name="Entrada 3" xfId="177" xr:uid="{00000000-0005-0000-0000-0000B0000000}"/>
    <cellStyle name="Entrada 4" xfId="178" xr:uid="{00000000-0005-0000-0000-0000B1000000}"/>
    <cellStyle name="Euro" xfId="179" xr:uid="{00000000-0005-0000-0000-0000B2000000}"/>
    <cellStyle name="Euro 2" xfId="180" xr:uid="{00000000-0005-0000-0000-0000B3000000}"/>
    <cellStyle name="Euro 3" xfId="181" xr:uid="{00000000-0005-0000-0000-0000B4000000}"/>
    <cellStyle name="Euro_1 7715 vigencias_futuras MUNICIPIO MEDELLÍN" xfId="182" xr:uid="{00000000-0005-0000-0000-0000B5000000}"/>
    <cellStyle name="Explanatory Text" xfId="183" xr:uid="{00000000-0005-0000-0000-0000B6000000}"/>
    <cellStyle name="Good" xfId="184" xr:uid="{00000000-0005-0000-0000-0000B7000000}"/>
    <cellStyle name="Heading 1" xfId="185" xr:uid="{00000000-0005-0000-0000-0000B8000000}"/>
    <cellStyle name="Heading 2" xfId="186" xr:uid="{00000000-0005-0000-0000-0000B9000000}"/>
    <cellStyle name="Heading 3" xfId="187" xr:uid="{00000000-0005-0000-0000-0000BA000000}"/>
    <cellStyle name="Heading 4" xfId="188" xr:uid="{00000000-0005-0000-0000-0000BB000000}"/>
    <cellStyle name="Hipervínculo 2" xfId="189" xr:uid="{00000000-0005-0000-0000-0000BC000000}"/>
    <cellStyle name="Incorrecto 2" xfId="190" xr:uid="{00000000-0005-0000-0000-0000BD000000}"/>
    <cellStyle name="Incorrecto 2 2" xfId="191" xr:uid="{00000000-0005-0000-0000-0000BE000000}"/>
    <cellStyle name="Incorrecto 2_Libro1" xfId="192" xr:uid="{00000000-0005-0000-0000-0000BF000000}"/>
    <cellStyle name="Incorrecto 3" xfId="193" xr:uid="{00000000-0005-0000-0000-0000C0000000}"/>
    <cellStyle name="Incorrecto 4" xfId="194" xr:uid="{00000000-0005-0000-0000-0000C1000000}"/>
    <cellStyle name="Input" xfId="195" xr:uid="{00000000-0005-0000-0000-0000C2000000}"/>
    <cellStyle name="Linked Cell" xfId="196" xr:uid="{00000000-0005-0000-0000-0000C3000000}"/>
    <cellStyle name="Millares 2" xfId="197" xr:uid="{00000000-0005-0000-0000-0000C4000000}"/>
    <cellStyle name="Millares 2 2" xfId="198" xr:uid="{00000000-0005-0000-0000-0000C5000000}"/>
    <cellStyle name="Millares 2 3" xfId="199" xr:uid="{00000000-0005-0000-0000-0000C6000000}"/>
    <cellStyle name="Millares 2 4" xfId="200" xr:uid="{00000000-0005-0000-0000-0000C7000000}"/>
    <cellStyle name="Millares 2 6" xfId="201" xr:uid="{00000000-0005-0000-0000-0000C8000000}"/>
    <cellStyle name="Millares 2_1 7715 vigencias_futuras MUNICIPIO MEDELLÍN" xfId="202" xr:uid="{00000000-0005-0000-0000-0000C9000000}"/>
    <cellStyle name="Millares 3" xfId="203" xr:uid="{00000000-0005-0000-0000-0000CA000000}"/>
    <cellStyle name="Millares 4" xfId="204" xr:uid="{00000000-0005-0000-0000-0000CB000000}"/>
    <cellStyle name="Millares 4 4" xfId="205" xr:uid="{00000000-0005-0000-0000-0000CC000000}"/>
    <cellStyle name="Millares 5" xfId="206" xr:uid="{00000000-0005-0000-0000-0000CD000000}"/>
    <cellStyle name="Moneda" xfId="321" builtinId="4"/>
    <cellStyle name="Moneda 2" xfId="207" xr:uid="{00000000-0005-0000-0000-0000CE000000}"/>
    <cellStyle name="Moneda 2 2" xfId="208" xr:uid="{00000000-0005-0000-0000-0000CF000000}"/>
    <cellStyle name="Moneda 2 3" xfId="209" xr:uid="{00000000-0005-0000-0000-0000D0000000}"/>
    <cellStyle name="Moneda 3" xfId="210" xr:uid="{00000000-0005-0000-0000-0000D1000000}"/>
    <cellStyle name="Neutral 2" xfId="211" xr:uid="{00000000-0005-0000-0000-0000D2000000}"/>
    <cellStyle name="Neutral 2 2" xfId="212" xr:uid="{00000000-0005-0000-0000-0000D3000000}"/>
    <cellStyle name="Neutral 2_Libro1" xfId="213" xr:uid="{00000000-0005-0000-0000-0000D4000000}"/>
    <cellStyle name="Neutral 3" xfId="214" xr:uid="{00000000-0005-0000-0000-0000D5000000}"/>
    <cellStyle name="Neutral 4" xfId="215" xr:uid="{00000000-0005-0000-0000-0000D6000000}"/>
    <cellStyle name="Normal" xfId="0" builtinId="0"/>
    <cellStyle name="Normal 10" xfId="216" xr:uid="{00000000-0005-0000-0000-0000D8000000}"/>
    <cellStyle name="Normal 11" xfId="217" xr:uid="{00000000-0005-0000-0000-0000D9000000}"/>
    <cellStyle name="Normal 12" xfId="218" xr:uid="{00000000-0005-0000-0000-0000DA000000}"/>
    <cellStyle name="Normal 13" xfId="219" xr:uid="{00000000-0005-0000-0000-0000DB000000}"/>
    <cellStyle name="Normal 14" xfId="220" xr:uid="{00000000-0005-0000-0000-0000DC000000}"/>
    <cellStyle name="Normal 15" xfId="221" xr:uid="{00000000-0005-0000-0000-0000DD000000}"/>
    <cellStyle name="Normal 17" xfId="222" xr:uid="{00000000-0005-0000-0000-0000DE000000}"/>
    <cellStyle name="Normal 19" xfId="223" xr:uid="{00000000-0005-0000-0000-0000DF000000}"/>
    <cellStyle name="Normal 2" xfId="224" xr:uid="{00000000-0005-0000-0000-0000E0000000}"/>
    <cellStyle name="Normal 2 2" xfId="225" xr:uid="{00000000-0005-0000-0000-0000E1000000}"/>
    <cellStyle name="Normal 2 2 2" xfId="226" xr:uid="{00000000-0005-0000-0000-0000E2000000}"/>
    <cellStyle name="Normal 2 2 3" xfId="227" xr:uid="{00000000-0005-0000-0000-0000E3000000}"/>
    <cellStyle name="Normal 2 2 4" xfId="228" xr:uid="{00000000-0005-0000-0000-0000E4000000}"/>
    <cellStyle name="Normal 2 2 5" xfId="229" xr:uid="{00000000-0005-0000-0000-0000E5000000}"/>
    <cellStyle name="Normal 2 2_1 7715 vigencias_futuras MUNICIPIO MEDELLÍN" xfId="230" xr:uid="{00000000-0005-0000-0000-0000E6000000}"/>
    <cellStyle name="Normal 2 3" xfId="231" xr:uid="{00000000-0005-0000-0000-0000E7000000}"/>
    <cellStyle name="Normal 2 4" xfId="232" xr:uid="{00000000-0005-0000-0000-0000E8000000}"/>
    <cellStyle name="Normal 2 5" xfId="233" xr:uid="{00000000-0005-0000-0000-0000E9000000}"/>
    <cellStyle name="Normal 2 6" xfId="234" xr:uid="{00000000-0005-0000-0000-0000EA000000}"/>
    <cellStyle name="Normal 2_1 7715 vigencias_futuras MUNICIPIO MEDELLÍN" xfId="235" xr:uid="{00000000-0005-0000-0000-0000EB000000}"/>
    <cellStyle name="Normal 20" xfId="236" xr:uid="{00000000-0005-0000-0000-0000EC000000}"/>
    <cellStyle name="Normal 22" xfId="237" xr:uid="{00000000-0005-0000-0000-0000ED000000}"/>
    <cellStyle name="Normal 24" xfId="238" xr:uid="{00000000-0005-0000-0000-0000EE000000}"/>
    <cellStyle name="Normal 26" xfId="239" xr:uid="{00000000-0005-0000-0000-0000EF000000}"/>
    <cellStyle name="Normal 27" xfId="240" xr:uid="{00000000-0005-0000-0000-0000F0000000}"/>
    <cellStyle name="Normal 28" xfId="241" xr:uid="{00000000-0005-0000-0000-0000F1000000}"/>
    <cellStyle name="Normal 29" xfId="242" xr:uid="{00000000-0005-0000-0000-0000F2000000}"/>
    <cellStyle name="Normal 3" xfId="243" xr:uid="{00000000-0005-0000-0000-0000F3000000}"/>
    <cellStyle name="Normal 3 2" xfId="244" xr:uid="{00000000-0005-0000-0000-0000F4000000}"/>
    <cellStyle name="Normal 3_Consolidado Vigencias Futuras 2010" xfId="245" xr:uid="{00000000-0005-0000-0000-0000F5000000}"/>
    <cellStyle name="Normal 4" xfId="246" xr:uid="{00000000-0005-0000-0000-0000F6000000}"/>
    <cellStyle name="Normal 4 2" xfId="247" xr:uid="{00000000-0005-0000-0000-0000F7000000}"/>
    <cellStyle name="Normal 4 3" xfId="248" xr:uid="{00000000-0005-0000-0000-0000F8000000}"/>
    <cellStyle name="Normal 4 4" xfId="249" xr:uid="{00000000-0005-0000-0000-0000F9000000}"/>
    <cellStyle name="Normal 4 5" xfId="250" xr:uid="{00000000-0005-0000-0000-0000FA000000}"/>
    <cellStyle name="Normal 4_1 7715 vigencias_futuras MUNICIPIO MEDELLÍN" xfId="251" xr:uid="{00000000-0005-0000-0000-0000FB000000}"/>
    <cellStyle name="Normal 5" xfId="252" xr:uid="{00000000-0005-0000-0000-0000FC000000}"/>
    <cellStyle name="Normal 5 2" xfId="253" xr:uid="{00000000-0005-0000-0000-0000FD000000}"/>
    <cellStyle name="Normal 5 3" xfId="254" xr:uid="{00000000-0005-0000-0000-0000FE000000}"/>
    <cellStyle name="Normal 5 4" xfId="255" xr:uid="{00000000-0005-0000-0000-0000FF000000}"/>
    <cellStyle name="Normal 6" xfId="256" xr:uid="{00000000-0005-0000-0000-000000010000}"/>
    <cellStyle name="Normal 7" xfId="257" xr:uid="{00000000-0005-0000-0000-000001010000}"/>
    <cellStyle name="Normal 8" xfId="258" xr:uid="{00000000-0005-0000-0000-000002010000}"/>
    <cellStyle name="Normal_RV  R  087 Municipio de Medellín (2) (2) xlsx" xfId="259" xr:uid="{00000000-0005-0000-0000-000004010000}"/>
    <cellStyle name="Notas 2" xfId="260" xr:uid="{00000000-0005-0000-0000-000005010000}"/>
    <cellStyle name="Notas 2 2" xfId="261" xr:uid="{00000000-0005-0000-0000-000006010000}"/>
    <cellStyle name="Notas 2 3" xfId="262" xr:uid="{00000000-0005-0000-0000-000007010000}"/>
    <cellStyle name="Notas 2 4" xfId="263" xr:uid="{00000000-0005-0000-0000-000008010000}"/>
    <cellStyle name="Notas 2_7718  F24 Contratación AGR listoCARMEN" xfId="264" xr:uid="{00000000-0005-0000-0000-000009010000}"/>
    <cellStyle name="Notas 3" xfId="265" xr:uid="{00000000-0005-0000-0000-00000A010000}"/>
    <cellStyle name="Notas 4" xfId="266" xr:uid="{00000000-0005-0000-0000-00000B010000}"/>
    <cellStyle name="Note" xfId="267" xr:uid="{00000000-0005-0000-0000-00000C010000}"/>
    <cellStyle name="Output" xfId="268" xr:uid="{00000000-0005-0000-0000-00000D010000}"/>
    <cellStyle name="Porcentaje 2" xfId="269" xr:uid="{00000000-0005-0000-0000-00000E010000}"/>
    <cellStyle name="Porcentual 2" xfId="270" xr:uid="{00000000-0005-0000-0000-00000F010000}"/>
    <cellStyle name="Porcentual 2 2" xfId="271" xr:uid="{00000000-0005-0000-0000-000010010000}"/>
    <cellStyle name="Porcentual 2 3" xfId="272" xr:uid="{00000000-0005-0000-0000-000011010000}"/>
    <cellStyle name="Porcentual 2 4" xfId="273" xr:uid="{00000000-0005-0000-0000-000012010000}"/>
    <cellStyle name="Porcentual 3" xfId="274" xr:uid="{00000000-0005-0000-0000-000013010000}"/>
    <cellStyle name="Porcentual 3 2" xfId="275" xr:uid="{00000000-0005-0000-0000-000014010000}"/>
    <cellStyle name="Porcentual 3 3" xfId="276" xr:uid="{00000000-0005-0000-0000-000015010000}"/>
    <cellStyle name="Porcentual 4" xfId="277" xr:uid="{00000000-0005-0000-0000-000016010000}"/>
    <cellStyle name="Porcentual 5" xfId="278" xr:uid="{00000000-0005-0000-0000-000017010000}"/>
    <cellStyle name="Salida 2" xfId="279" xr:uid="{00000000-0005-0000-0000-000018010000}"/>
    <cellStyle name="Salida 2 2" xfId="280" xr:uid="{00000000-0005-0000-0000-000019010000}"/>
    <cellStyle name="Salida 2_2. 2 F21 Fenecimientos 2010 AGR" xfId="281" xr:uid="{00000000-0005-0000-0000-00001A010000}"/>
    <cellStyle name="Salida 3" xfId="282" xr:uid="{00000000-0005-0000-0000-00001B010000}"/>
    <cellStyle name="Salida 4" xfId="283" xr:uid="{00000000-0005-0000-0000-00001C010000}"/>
    <cellStyle name="Texto de advertencia 2" xfId="284" xr:uid="{00000000-0005-0000-0000-00001D010000}"/>
    <cellStyle name="Texto de advertencia 2 2" xfId="285" xr:uid="{00000000-0005-0000-0000-00001E010000}"/>
    <cellStyle name="Texto de advertencia 2_Libro1" xfId="286" xr:uid="{00000000-0005-0000-0000-00001F010000}"/>
    <cellStyle name="Texto de advertencia 3" xfId="287" xr:uid="{00000000-0005-0000-0000-000020010000}"/>
    <cellStyle name="Texto de advertencia 4" xfId="288" xr:uid="{00000000-0005-0000-0000-000021010000}"/>
    <cellStyle name="Texto explicativo 2" xfId="289" xr:uid="{00000000-0005-0000-0000-000022010000}"/>
    <cellStyle name="Texto explicativo 2 2" xfId="290" xr:uid="{00000000-0005-0000-0000-000023010000}"/>
    <cellStyle name="Texto explicativo 2_Libro1" xfId="291" xr:uid="{00000000-0005-0000-0000-000024010000}"/>
    <cellStyle name="Texto explicativo 3" xfId="292" xr:uid="{00000000-0005-0000-0000-000025010000}"/>
    <cellStyle name="Texto explicativo 4" xfId="293" xr:uid="{00000000-0005-0000-0000-000026010000}"/>
    <cellStyle name="Title" xfId="294" xr:uid="{00000000-0005-0000-0000-000027010000}"/>
    <cellStyle name="Título 1 2" xfId="295" xr:uid="{00000000-0005-0000-0000-000028010000}"/>
    <cellStyle name="Título 1 2 2" xfId="296" xr:uid="{00000000-0005-0000-0000-000029010000}"/>
    <cellStyle name="Título 1 2_2. 2 F21 Fenecimientos 2010 AGR" xfId="297" xr:uid="{00000000-0005-0000-0000-00002A010000}"/>
    <cellStyle name="Título 1 3" xfId="298" xr:uid="{00000000-0005-0000-0000-00002B010000}"/>
    <cellStyle name="Título 1 4" xfId="299" xr:uid="{00000000-0005-0000-0000-00002C010000}"/>
    <cellStyle name="Título 2 2" xfId="300" xr:uid="{00000000-0005-0000-0000-00002D010000}"/>
    <cellStyle name="Título 2 2 2" xfId="301" xr:uid="{00000000-0005-0000-0000-00002E010000}"/>
    <cellStyle name="Título 2 2_2. 2 F21 Fenecimientos 2010 AGR" xfId="302" xr:uid="{00000000-0005-0000-0000-00002F010000}"/>
    <cellStyle name="Título 2 3" xfId="303" xr:uid="{00000000-0005-0000-0000-000030010000}"/>
    <cellStyle name="Título 2 4" xfId="304" xr:uid="{00000000-0005-0000-0000-000031010000}"/>
    <cellStyle name="Título 3 2" xfId="305" xr:uid="{00000000-0005-0000-0000-000032010000}"/>
    <cellStyle name="Título 3 2 2" xfId="306" xr:uid="{00000000-0005-0000-0000-000033010000}"/>
    <cellStyle name="Título 3 2_2. 2 F21 Fenecimientos 2010 AGR" xfId="307" xr:uid="{00000000-0005-0000-0000-000034010000}"/>
    <cellStyle name="Título 3 3" xfId="308" xr:uid="{00000000-0005-0000-0000-000035010000}"/>
    <cellStyle name="Título 3 4" xfId="309" xr:uid="{00000000-0005-0000-0000-000036010000}"/>
    <cellStyle name="Título 4" xfId="310" xr:uid="{00000000-0005-0000-0000-000037010000}"/>
    <cellStyle name="Título 4 2" xfId="311" xr:uid="{00000000-0005-0000-0000-000038010000}"/>
    <cellStyle name="Título 4_Libro1" xfId="312" xr:uid="{00000000-0005-0000-0000-000039010000}"/>
    <cellStyle name="Título 5" xfId="313" xr:uid="{00000000-0005-0000-0000-00003A010000}"/>
    <cellStyle name="Título 6" xfId="314" xr:uid="{00000000-0005-0000-0000-00003B010000}"/>
    <cellStyle name="Total 2" xfId="315" xr:uid="{00000000-0005-0000-0000-00003C010000}"/>
    <cellStyle name="Total 2 2" xfId="316" xr:uid="{00000000-0005-0000-0000-00003D010000}"/>
    <cellStyle name="Total 2_2. 2 F21 Fenecimientos 2010 AGR" xfId="317" xr:uid="{00000000-0005-0000-0000-00003E010000}"/>
    <cellStyle name="Total 3" xfId="318" xr:uid="{00000000-0005-0000-0000-00003F010000}"/>
    <cellStyle name="Total 4" xfId="319" xr:uid="{00000000-0005-0000-0000-000040010000}"/>
    <cellStyle name="Warning Text" xfId="320" xr:uid="{00000000-0005-0000-0000-000041010000}"/>
  </cellStyles>
  <dxfs count="0"/>
  <tableStyles count="0" defaultTableStyle="TableStyleMedium2" defaultPivotStyle="PivotStyleLight16"/>
  <colors>
    <mruColors>
      <color rgb="FFFFFFCC"/>
      <color rgb="FF00FF00"/>
      <color rgb="FFFF66CC"/>
      <color rgb="FFFF00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13\7700\R%20Cuenta%20V.%206%20-%20Mejora%20R197%20de%202010\R.%20149%20-%2028-10-2013\Formato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20.1"/>
    </sheetNames>
    <sheetDataSet>
      <sheetData sheetId="0">
        <row r="8">
          <cell r="AX8" t="str">
            <v>AMAZONAS</v>
          </cell>
        </row>
        <row r="9">
          <cell r="AX9" t="str">
            <v>ANTIOQUIA</v>
          </cell>
        </row>
        <row r="10">
          <cell r="AX10" t="str">
            <v>ARAUCA</v>
          </cell>
        </row>
        <row r="11">
          <cell r="AX11" t="str">
            <v>ATLANTICO</v>
          </cell>
        </row>
        <row r="12">
          <cell r="AX12" t="str">
            <v>BOLIVAR</v>
          </cell>
        </row>
        <row r="13">
          <cell r="AX13" t="str">
            <v>BOYACA</v>
          </cell>
        </row>
        <row r="14">
          <cell r="AX14" t="str">
            <v>CALDAS</v>
          </cell>
        </row>
        <row r="15">
          <cell r="AX15" t="str">
            <v>CAQUETA</v>
          </cell>
        </row>
        <row r="16">
          <cell r="AX16" t="str">
            <v>CASANARE</v>
          </cell>
        </row>
        <row r="17">
          <cell r="AX17" t="str">
            <v>CAUCA</v>
          </cell>
        </row>
        <row r="18">
          <cell r="AX18" t="str">
            <v>CESAR</v>
          </cell>
        </row>
        <row r="19">
          <cell r="AX19" t="str">
            <v>CHOCO</v>
          </cell>
        </row>
        <row r="20">
          <cell r="AX20" t="str">
            <v>CORDOBA</v>
          </cell>
        </row>
        <row r="21">
          <cell r="AX21" t="str">
            <v>CUNDINAMARCA</v>
          </cell>
        </row>
        <row r="22">
          <cell r="AX22" t="str">
            <v>GUAINIA</v>
          </cell>
        </row>
        <row r="23">
          <cell r="AX23" t="str">
            <v>GUAVIARE</v>
          </cell>
        </row>
        <row r="24">
          <cell r="AX24" t="str">
            <v>HUILA</v>
          </cell>
        </row>
        <row r="25">
          <cell r="AX25" t="str">
            <v>LA_GUAJIRA</v>
          </cell>
        </row>
        <row r="26">
          <cell r="AX26" t="str">
            <v>MAGDALENA</v>
          </cell>
        </row>
        <row r="27">
          <cell r="AX27" t="str">
            <v>META</v>
          </cell>
        </row>
        <row r="28">
          <cell r="AX28" t="str">
            <v>N_DE_SANTANDER</v>
          </cell>
        </row>
        <row r="29">
          <cell r="AX29" t="str">
            <v>NARIÑO</v>
          </cell>
        </row>
        <row r="30">
          <cell r="AX30" t="str">
            <v>PUTUMAYO</v>
          </cell>
        </row>
        <row r="31">
          <cell r="AX31" t="str">
            <v>QUINDIO</v>
          </cell>
        </row>
        <row r="32">
          <cell r="AX32" t="str">
            <v>RISARALDA</v>
          </cell>
        </row>
        <row r="33">
          <cell r="AX33" t="str">
            <v>SAN_ANDRES</v>
          </cell>
        </row>
        <row r="34">
          <cell r="AX34" t="str">
            <v>SANTANDER</v>
          </cell>
        </row>
        <row r="35">
          <cell r="AX35" t="str">
            <v>SUCRE</v>
          </cell>
        </row>
        <row r="36">
          <cell r="AX36" t="str">
            <v>TOLIMA</v>
          </cell>
        </row>
        <row r="37">
          <cell r="AX37" t="str">
            <v>VALLE_DEL_CAUCA</v>
          </cell>
        </row>
        <row r="38">
          <cell r="AX38" t="str">
            <v>VAUPES</v>
          </cell>
        </row>
        <row r="39">
          <cell r="AX39" t="str">
            <v>VICHADA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1 (ENERO-SEPT 1998)"/>
      <sheetName val="FORMATO 2 (OCT-DIC 1998)"/>
      <sheetName val="ENER-SEPT"/>
      <sheetName val="OCT-DIC"/>
      <sheetName val="ACTIVIDADES"/>
      <sheetName val="Listado"/>
      <sheetName val="Listados"/>
      <sheetName val="Hoja1"/>
      <sheetName val="Listas Desplegables"/>
      <sheetName val="INGRESO DE DATOS"/>
      <sheetName val="FORMATO_1_(ENERO-SEPT_1998)"/>
      <sheetName val="FORMATO_2_(OCT-DIC_1998)"/>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ContractNoticePhases/View?PPI=CO1.PPI.24155343&amp;isFromPublicArea=True&amp;isModal=False" TargetMode="External"/><Relationship Id="rId13" Type="http://schemas.openxmlformats.org/officeDocument/2006/relationships/hyperlink" Target="https://community.secop.gov.co/Public/Tendering/ContractNoticePhases/View?PPI=CO1.PPI.23578000&amp;isFromPublicArea=True&amp;isModal=False" TargetMode="External"/><Relationship Id="rId3" Type="http://schemas.openxmlformats.org/officeDocument/2006/relationships/hyperlink" Target="https://community.secop.gov.co/Public/Tendering/ContractNoticePhases/View?PPI=CO1.PPI.23577410&amp;isFromPublicArea=True&amp;isModal=False" TargetMode="External"/><Relationship Id="rId7" Type="http://schemas.openxmlformats.org/officeDocument/2006/relationships/hyperlink" Target="https://community.secop.gov.co/Public/Tendering/ContractNoticePhases/View?PPI=CO1.PPI.23766901&amp;isFromPublicArea=True&amp;isModal=False" TargetMode="External"/><Relationship Id="rId12" Type="http://schemas.openxmlformats.org/officeDocument/2006/relationships/hyperlink" Target="https://community.secop.gov.co/Public/Tendering/ContractNoticePhases/View?PPI=CO1.PPI.23628120&amp;isFromPublicArea=True&amp;isModal=False" TargetMode="External"/><Relationship Id="rId2" Type="http://schemas.openxmlformats.org/officeDocument/2006/relationships/hyperlink" Target="https://community.secop.gov.co/Public/Tendering/OpportunityDetail/Index?noticeUID=CO1.NTC.3853320&amp;isFromPublicArea=True&amp;isModal=False" TargetMode="External"/><Relationship Id="rId16" Type="http://schemas.openxmlformats.org/officeDocument/2006/relationships/printerSettings" Target="../printerSettings/printerSettings1.bin"/><Relationship Id="rId1" Type="http://schemas.openxmlformats.org/officeDocument/2006/relationships/hyperlink" Target="https://community.secop.gov.co/Public/Tendering/ContractNoticePhases/View?PPI=CO1.PPI.22776846&amp;isFromPublicArea=True&amp;isModal=False" TargetMode="External"/><Relationship Id="rId6" Type="http://schemas.openxmlformats.org/officeDocument/2006/relationships/hyperlink" Target="https://community.secop.gov.co/Public/Tendering/ContractNoticePhases/View?PPI=CO1.PPI.23698795&amp;isFromPublicArea=True&amp;isModal=False" TargetMode="External"/><Relationship Id="rId11" Type="http://schemas.openxmlformats.org/officeDocument/2006/relationships/hyperlink" Target="https://community.secop.gov.co/Public/Tendering/ContractNoticePhases/View?PPI=CO1.PPI.23655416&amp;isFromPublicArea=True&amp;isModal=False" TargetMode="External"/><Relationship Id="rId5" Type="http://schemas.openxmlformats.org/officeDocument/2006/relationships/hyperlink" Target="https://community.secop.gov.co/Public/Tendering/ContractNoticePhases/View?PPI=CO1.PPI.23698227&amp;isFromPublicArea=True&amp;isModal=False" TargetMode="External"/><Relationship Id="rId15" Type="http://schemas.openxmlformats.org/officeDocument/2006/relationships/hyperlink" Target="https://community.secop.gov.co/Public/Tendering/ContractNoticePhases/View?PPI=CO1.PPI.23687366&amp;isFromPublicArea=True&amp;isModal=False" TargetMode="External"/><Relationship Id="rId10" Type="http://schemas.openxmlformats.org/officeDocument/2006/relationships/hyperlink" Target="https://community.secop.gov.co/Public/Tendering/ContractNoticePhases/View?PPI=CO1.PPI.23625863&amp;isFromPublicArea=True&amp;isModal=False" TargetMode="External"/><Relationship Id="rId4" Type="http://schemas.openxmlformats.org/officeDocument/2006/relationships/hyperlink" Target="https://community.secop.gov.co/Public/Tendering/ContractNoticePhases/View?PPI=CO1.PPI.23650096&amp;isFromPublicArea=True&amp;isModal=False" TargetMode="External"/><Relationship Id="rId9" Type="http://schemas.openxmlformats.org/officeDocument/2006/relationships/hyperlink" Target="https://community.secop.gov.co/Public/Tendering/ContractNoticePhases/View?PPI=CO1.PPI.25244519&amp;isFromPublicArea=True&amp;isModal=False" TargetMode="External"/><Relationship Id="rId14" Type="http://schemas.openxmlformats.org/officeDocument/2006/relationships/hyperlink" Target="https://community.secop.gov.co/Public/Tendering/ContractNoticePhases/View?PPI=CO1.PPI.24936611&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C04F-E00F-4134-AE40-71C33C97082B}">
  <dimension ref="A1:O40"/>
  <sheetViews>
    <sheetView showGridLines="0" tabSelected="1" zoomScale="40" zoomScaleNormal="40" zoomScaleSheetLayoutView="80" workbookViewId="0">
      <selection activeCell="O29" sqref="O29"/>
    </sheetView>
  </sheetViews>
  <sheetFormatPr baseColWidth="10" defaultRowHeight="12.75" x14ac:dyDescent="0.25"/>
  <cols>
    <col min="1" max="1" width="14.7109375" style="7" bestFit="1" customWidth="1"/>
    <col min="2" max="3" width="21.85546875" style="7" customWidth="1"/>
    <col min="4" max="4" width="23.7109375" style="7" customWidth="1"/>
    <col min="5" max="5" width="49.7109375" style="7" customWidth="1"/>
    <col min="6" max="7" width="21.85546875" style="9" customWidth="1"/>
    <col min="8" max="8" width="21.5703125" style="7" customWidth="1"/>
    <col min="9" max="9" width="22.42578125" style="7" bestFit="1" customWidth="1"/>
    <col min="10" max="10" width="19" style="7" customWidth="1"/>
    <col min="11" max="11" width="19.5703125" style="7" customWidth="1"/>
    <col min="12" max="12" width="19.42578125" style="7" customWidth="1"/>
    <col min="13" max="13" width="27" style="7" customWidth="1"/>
    <col min="14" max="14" width="20.140625" style="7" customWidth="1"/>
    <col min="15" max="15" width="34.140625" style="7" customWidth="1"/>
    <col min="16" max="16384" width="11.42578125" style="7"/>
  </cols>
  <sheetData>
    <row r="1" spans="1:15" ht="30" customHeight="1" x14ac:dyDescent="0.25">
      <c r="A1" s="45" t="s">
        <v>250</v>
      </c>
      <c r="B1" s="46"/>
      <c r="C1" s="46"/>
      <c r="D1" s="46"/>
      <c r="E1" s="46"/>
      <c r="F1" s="46"/>
      <c r="G1" s="46"/>
      <c r="H1" s="46"/>
      <c r="I1" s="46"/>
      <c r="J1" s="46"/>
      <c r="K1" s="46"/>
      <c r="L1" s="46"/>
      <c r="M1" s="46"/>
      <c r="N1" s="46"/>
      <c r="O1" s="47"/>
    </row>
    <row r="2" spans="1:15" ht="61.5" customHeight="1" x14ac:dyDescent="0.25">
      <c r="A2" s="30" t="s">
        <v>52</v>
      </c>
      <c r="B2" s="19" t="s">
        <v>59</v>
      </c>
      <c r="C2" s="19" t="s">
        <v>60</v>
      </c>
      <c r="D2" s="19" t="s">
        <v>51</v>
      </c>
      <c r="E2" s="20" t="s">
        <v>50</v>
      </c>
      <c r="F2" s="21" t="s">
        <v>49</v>
      </c>
      <c r="G2" s="21" t="s">
        <v>200</v>
      </c>
      <c r="H2" s="22" t="s">
        <v>47</v>
      </c>
      <c r="I2" s="19" t="s">
        <v>53</v>
      </c>
      <c r="J2" s="19" t="s">
        <v>48</v>
      </c>
      <c r="K2" s="23" t="s">
        <v>54</v>
      </c>
      <c r="L2" s="23" t="s">
        <v>55</v>
      </c>
      <c r="M2" s="23" t="s">
        <v>58</v>
      </c>
      <c r="N2" s="23" t="s">
        <v>56</v>
      </c>
      <c r="O2" s="31" t="s">
        <v>57</v>
      </c>
    </row>
    <row r="3" spans="1:15" s="8" customFormat="1" ht="108.75" customHeight="1" x14ac:dyDescent="0.25">
      <c r="A3" s="32">
        <v>2022483</v>
      </c>
      <c r="B3" s="24" t="s">
        <v>156</v>
      </c>
      <c r="C3" s="24" t="s">
        <v>76</v>
      </c>
      <c r="D3" s="24" t="s">
        <v>63</v>
      </c>
      <c r="E3" s="25" t="s">
        <v>131</v>
      </c>
      <c r="F3" s="10">
        <v>244341481</v>
      </c>
      <c r="G3" s="10">
        <v>244341481</v>
      </c>
      <c r="H3" s="26" t="s">
        <v>249</v>
      </c>
      <c r="I3" s="27" t="s">
        <v>155</v>
      </c>
      <c r="J3" s="24" t="s">
        <v>65</v>
      </c>
      <c r="K3" s="28" t="s">
        <v>248</v>
      </c>
      <c r="L3" s="28">
        <v>44927</v>
      </c>
      <c r="M3" s="28" t="s">
        <v>130</v>
      </c>
      <c r="N3" s="28">
        <v>45292</v>
      </c>
      <c r="O3" s="27"/>
    </row>
    <row r="4" spans="1:15" ht="74.25" customHeight="1" x14ac:dyDescent="0.25">
      <c r="A4" s="33" t="s">
        <v>251</v>
      </c>
      <c r="B4" s="27" t="s">
        <v>61</v>
      </c>
      <c r="C4" s="27" t="s">
        <v>41</v>
      </c>
      <c r="D4" s="16" t="s">
        <v>63</v>
      </c>
      <c r="E4" s="27" t="s">
        <v>66</v>
      </c>
      <c r="F4" s="10">
        <v>9000000</v>
      </c>
      <c r="G4" s="10">
        <v>33400000</v>
      </c>
      <c r="H4" s="17">
        <v>1051826125</v>
      </c>
      <c r="I4" s="27" t="s">
        <v>67</v>
      </c>
      <c r="J4" s="16" t="s">
        <v>62</v>
      </c>
      <c r="K4" s="18">
        <v>44951</v>
      </c>
      <c r="L4" s="18">
        <v>44951</v>
      </c>
      <c r="M4" s="27" t="s">
        <v>68</v>
      </c>
      <c r="N4" s="18">
        <v>45289</v>
      </c>
      <c r="O4" s="27" t="s">
        <v>69</v>
      </c>
    </row>
    <row r="5" spans="1:15" ht="77.25" customHeight="1" x14ac:dyDescent="0.25">
      <c r="A5" s="34" t="s">
        <v>252</v>
      </c>
      <c r="B5" s="27" t="s">
        <v>70</v>
      </c>
      <c r="C5" s="16" t="s">
        <v>41</v>
      </c>
      <c r="D5" s="16" t="s">
        <v>63</v>
      </c>
      <c r="E5" s="27" t="s">
        <v>71</v>
      </c>
      <c r="F5" s="10">
        <v>24000000</v>
      </c>
      <c r="G5" s="10">
        <v>59197380</v>
      </c>
      <c r="H5" s="17">
        <v>32272826</v>
      </c>
      <c r="I5" s="27" t="s">
        <v>72</v>
      </c>
      <c r="J5" s="16" t="s">
        <v>62</v>
      </c>
      <c r="K5" s="18">
        <v>44950</v>
      </c>
      <c r="L5" s="18">
        <v>44951</v>
      </c>
      <c r="M5" s="27" t="s">
        <v>73</v>
      </c>
      <c r="N5" s="18">
        <v>45280</v>
      </c>
      <c r="O5" s="27" t="s">
        <v>74</v>
      </c>
    </row>
    <row r="6" spans="1:15" ht="58.5" customHeight="1" x14ac:dyDescent="0.25">
      <c r="A6" s="34" t="s">
        <v>253</v>
      </c>
      <c r="B6" s="27" t="s">
        <v>79</v>
      </c>
      <c r="C6" s="27" t="s">
        <v>76</v>
      </c>
      <c r="D6" s="16" t="s">
        <v>63</v>
      </c>
      <c r="E6" s="27" t="s">
        <v>78</v>
      </c>
      <c r="F6" s="10">
        <v>21420000</v>
      </c>
      <c r="G6" s="10">
        <v>72920000</v>
      </c>
      <c r="H6" s="16" t="s">
        <v>80</v>
      </c>
      <c r="I6" s="27" t="s">
        <v>132</v>
      </c>
      <c r="J6" s="16" t="s">
        <v>65</v>
      </c>
      <c r="K6" s="18">
        <v>44965</v>
      </c>
      <c r="L6" s="18">
        <v>44995</v>
      </c>
      <c r="M6" s="27" t="s">
        <v>73</v>
      </c>
      <c r="N6" s="18">
        <v>45194</v>
      </c>
      <c r="O6" s="27" t="s">
        <v>81</v>
      </c>
    </row>
    <row r="7" spans="1:15" ht="82.5" customHeight="1" x14ac:dyDescent="0.25">
      <c r="A7" s="34" t="s">
        <v>254</v>
      </c>
      <c r="B7" s="27" t="s">
        <v>83</v>
      </c>
      <c r="C7" s="27" t="s">
        <v>41</v>
      </c>
      <c r="D7" s="16" t="s">
        <v>63</v>
      </c>
      <c r="E7" s="27" t="s">
        <v>82</v>
      </c>
      <c r="F7" s="10">
        <v>20475000</v>
      </c>
      <c r="G7" s="10">
        <v>71207500</v>
      </c>
      <c r="H7" s="17">
        <v>70567467</v>
      </c>
      <c r="I7" s="27" t="s">
        <v>64</v>
      </c>
      <c r="J7" s="16" t="s">
        <v>62</v>
      </c>
      <c r="K7" s="18">
        <v>44959</v>
      </c>
      <c r="L7" s="18">
        <v>44960</v>
      </c>
      <c r="M7" s="27" t="s">
        <v>73</v>
      </c>
      <c r="N7" s="18">
        <v>45275</v>
      </c>
      <c r="O7" s="27" t="s">
        <v>84</v>
      </c>
    </row>
    <row r="8" spans="1:15" ht="68.25" customHeight="1" x14ac:dyDescent="0.25">
      <c r="A8" s="34" t="s">
        <v>255</v>
      </c>
      <c r="B8" s="27" t="s">
        <v>85</v>
      </c>
      <c r="C8" s="27" t="s">
        <v>41</v>
      </c>
      <c r="D8" s="16" t="s">
        <v>63</v>
      </c>
      <c r="E8" s="27" t="s">
        <v>86</v>
      </c>
      <c r="F8" s="10">
        <v>20000000</v>
      </c>
      <c r="G8" s="10">
        <v>20000000</v>
      </c>
      <c r="H8" s="17">
        <v>43564532</v>
      </c>
      <c r="I8" s="27" t="s">
        <v>133</v>
      </c>
      <c r="J8" s="16" t="s">
        <v>62</v>
      </c>
      <c r="K8" s="18">
        <v>44977</v>
      </c>
      <c r="L8" s="18">
        <v>44979</v>
      </c>
      <c r="M8" s="27" t="s">
        <v>87</v>
      </c>
      <c r="N8" s="18">
        <v>45291</v>
      </c>
      <c r="O8" s="27" t="s">
        <v>88</v>
      </c>
    </row>
    <row r="9" spans="1:15" ht="44.25" customHeight="1" x14ac:dyDescent="0.25">
      <c r="A9" s="34" t="s">
        <v>256</v>
      </c>
      <c r="B9" s="27" t="s">
        <v>89</v>
      </c>
      <c r="C9" s="27" t="s">
        <v>77</v>
      </c>
      <c r="D9" s="16" t="s">
        <v>63</v>
      </c>
      <c r="E9" s="27" t="s">
        <v>126</v>
      </c>
      <c r="F9" s="10">
        <v>7500000</v>
      </c>
      <c r="G9" s="10">
        <v>9500000</v>
      </c>
      <c r="H9" s="16" t="s">
        <v>94</v>
      </c>
      <c r="I9" s="27" t="s">
        <v>90</v>
      </c>
      <c r="J9" s="16" t="s">
        <v>65</v>
      </c>
      <c r="K9" s="18">
        <v>44979</v>
      </c>
      <c r="L9" s="18">
        <v>44984</v>
      </c>
      <c r="M9" s="27" t="s">
        <v>87</v>
      </c>
      <c r="N9" s="18">
        <v>45291</v>
      </c>
      <c r="O9" s="27" t="s">
        <v>91</v>
      </c>
    </row>
    <row r="10" spans="1:15" ht="84" customHeight="1" x14ac:dyDescent="0.25">
      <c r="A10" s="34" t="s">
        <v>257</v>
      </c>
      <c r="B10" s="27" t="s">
        <v>92</v>
      </c>
      <c r="C10" s="27" t="s">
        <v>41</v>
      </c>
      <c r="D10" s="16" t="s">
        <v>63</v>
      </c>
      <c r="E10" s="27" t="s">
        <v>93</v>
      </c>
      <c r="F10" s="10">
        <v>22560420</v>
      </c>
      <c r="G10" s="10">
        <v>35469994</v>
      </c>
      <c r="H10" s="17">
        <v>1128455104</v>
      </c>
      <c r="I10" s="27" t="s">
        <v>75</v>
      </c>
      <c r="J10" s="16" t="s">
        <v>62</v>
      </c>
      <c r="K10" s="18">
        <v>44986</v>
      </c>
      <c r="L10" s="18">
        <v>44987</v>
      </c>
      <c r="M10" s="27" t="s">
        <v>95</v>
      </c>
      <c r="N10" s="18">
        <v>45275</v>
      </c>
      <c r="O10" s="27" t="s">
        <v>96</v>
      </c>
    </row>
    <row r="11" spans="1:15" ht="72" customHeight="1" x14ac:dyDescent="0.25">
      <c r="A11" s="34" t="s">
        <v>258</v>
      </c>
      <c r="B11" s="27" t="s">
        <v>98</v>
      </c>
      <c r="C11" s="27" t="s">
        <v>41</v>
      </c>
      <c r="D11" s="16" t="s">
        <v>63</v>
      </c>
      <c r="E11" s="27" t="s">
        <v>97</v>
      </c>
      <c r="F11" s="10">
        <v>33903954</v>
      </c>
      <c r="G11" s="10">
        <v>33903954</v>
      </c>
      <c r="H11" s="17">
        <v>1038803791</v>
      </c>
      <c r="I11" s="27" t="s">
        <v>99</v>
      </c>
      <c r="J11" s="16" t="s">
        <v>62</v>
      </c>
      <c r="K11" s="18">
        <v>44986</v>
      </c>
      <c r="L11" s="18">
        <v>44987</v>
      </c>
      <c r="M11" s="27" t="s">
        <v>95</v>
      </c>
      <c r="N11" s="18">
        <v>45171</v>
      </c>
      <c r="O11" s="27" t="s">
        <v>100</v>
      </c>
    </row>
    <row r="12" spans="1:15" ht="52.5" customHeight="1" x14ac:dyDescent="0.25">
      <c r="A12" s="34" t="s">
        <v>259</v>
      </c>
      <c r="B12" s="27" t="s">
        <v>101</v>
      </c>
      <c r="C12" s="27" t="s">
        <v>41</v>
      </c>
      <c r="D12" s="16" t="s">
        <v>63</v>
      </c>
      <c r="E12" s="27" t="s">
        <v>102</v>
      </c>
      <c r="F12" s="10">
        <v>26000000</v>
      </c>
      <c r="G12" s="10">
        <v>43600000</v>
      </c>
      <c r="H12" s="16" t="s">
        <v>103</v>
      </c>
      <c r="I12" s="27" t="s">
        <v>104</v>
      </c>
      <c r="J12" s="16" t="s">
        <v>65</v>
      </c>
      <c r="K12" s="18">
        <v>44986</v>
      </c>
      <c r="L12" s="18">
        <v>44987</v>
      </c>
      <c r="M12" s="27" t="s">
        <v>105</v>
      </c>
      <c r="N12" s="18">
        <v>45290</v>
      </c>
      <c r="O12" s="27" t="s">
        <v>106</v>
      </c>
    </row>
    <row r="13" spans="1:15" ht="51" x14ac:dyDescent="0.25">
      <c r="A13" s="34" t="s">
        <v>260</v>
      </c>
      <c r="B13" s="27" t="s">
        <v>107</v>
      </c>
      <c r="C13" s="27" t="s">
        <v>41</v>
      </c>
      <c r="D13" s="16" t="s">
        <v>63</v>
      </c>
      <c r="E13" s="27" t="s">
        <v>114</v>
      </c>
      <c r="F13" s="10">
        <v>33903954</v>
      </c>
      <c r="G13" s="10">
        <v>56403954</v>
      </c>
      <c r="H13" s="17">
        <v>71710829</v>
      </c>
      <c r="I13" s="27" t="s">
        <v>115</v>
      </c>
      <c r="J13" s="16" t="s">
        <v>62</v>
      </c>
      <c r="K13" s="18">
        <v>44986</v>
      </c>
      <c r="L13" s="18">
        <v>44987</v>
      </c>
      <c r="M13" s="27" t="s">
        <v>116</v>
      </c>
      <c r="N13" s="18">
        <v>45290</v>
      </c>
      <c r="O13" s="27" t="s">
        <v>113</v>
      </c>
    </row>
    <row r="14" spans="1:15" ht="51" x14ac:dyDescent="0.25">
      <c r="A14" s="34" t="s">
        <v>261</v>
      </c>
      <c r="B14" s="27" t="s">
        <v>108</v>
      </c>
      <c r="C14" s="27" t="s">
        <v>41</v>
      </c>
      <c r="D14" s="16" t="s">
        <v>63</v>
      </c>
      <c r="E14" s="27" t="s">
        <v>118</v>
      </c>
      <c r="F14" s="10">
        <v>33903954</v>
      </c>
      <c r="G14" s="10">
        <v>57715599</v>
      </c>
      <c r="H14" s="17">
        <v>1152214682</v>
      </c>
      <c r="I14" s="27" t="s">
        <v>119</v>
      </c>
      <c r="J14" s="16" t="s">
        <v>62</v>
      </c>
      <c r="K14" s="18">
        <v>44986</v>
      </c>
      <c r="L14" s="18">
        <v>44987</v>
      </c>
      <c r="M14" s="27" t="s">
        <v>117</v>
      </c>
      <c r="N14" s="18">
        <v>45290</v>
      </c>
      <c r="O14" s="27" t="s">
        <v>120</v>
      </c>
    </row>
    <row r="15" spans="1:15" ht="63" customHeight="1" x14ac:dyDescent="0.25">
      <c r="A15" s="34" t="s">
        <v>262</v>
      </c>
      <c r="B15" s="27" t="s">
        <v>109</v>
      </c>
      <c r="C15" s="27" t="s">
        <v>41</v>
      </c>
      <c r="D15" s="16" t="s">
        <v>63</v>
      </c>
      <c r="E15" s="27" t="s">
        <v>121</v>
      </c>
      <c r="F15" s="10">
        <v>33903954</v>
      </c>
      <c r="G15" s="10">
        <v>56506590</v>
      </c>
      <c r="H15" s="17">
        <v>98638416</v>
      </c>
      <c r="I15" s="27" t="s">
        <v>122</v>
      </c>
      <c r="J15" s="16" t="s">
        <v>62</v>
      </c>
      <c r="K15" s="18">
        <v>44984</v>
      </c>
      <c r="L15" s="18">
        <v>44986</v>
      </c>
      <c r="M15" s="27" t="s">
        <v>116</v>
      </c>
      <c r="N15" s="18">
        <v>45290</v>
      </c>
      <c r="O15" s="27" t="s">
        <v>123</v>
      </c>
    </row>
    <row r="16" spans="1:15" s="8" customFormat="1" ht="61.5" customHeight="1" x14ac:dyDescent="0.25">
      <c r="A16" s="35" t="s">
        <v>263</v>
      </c>
      <c r="B16" s="11" t="s">
        <v>110</v>
      </c>
      <c r="C16" s="11" t="s">
        <v>77</v>
      </c>
      <c r="D16" s="12" t="s">
        <v>63</v>
      </c>
      <c r="E16" s="11" t="s">
        <v>127</v>
      </c>
      <c r="F16" s="13">
        <v>20000000</v>
      </c>
      <c r="G16" s="13">
        <v>36800000</v>
      </c>
      <c r="H16" s="12" t="s">
        <v>124</v>
      </c>
      <c r="I16" s="11" t="s">
        <v>129</v>
      </c>
      <c r="J16" s="12" t="s">
        <v>65</v>
      </c>
      <c r="K16" s="15">
        <v>44987</v>
      </c>
      <c r="L16" s="15">
        <v>44992</v>
      </c>
      <c r="M16" s="11" t="s">
        <v>283</v>
      </c>
      <c r="N16" s="15">
        <v>45267</v>
      </c>
      <c r="O16" s="27" t="s">
        <v>137</v>
      </c>
    </row>
    <row r="17" spans="1:15" ht="87.75" customHeight="1" x14ac:dyDescent="0.25">
      <c r="A17" s="34" t="s">
        <v>264</v>
      </c>
      <c r="B17" s="27" t="s">
        <v>111</v>
      </c>
      <c r="C17" s="27" t="s">
        <v>41</v>
      </c>
      <c r="D17" s="16" t="s">
        <v>63</v>
      </c>
      <c r="E17" s="27" t="s">
        <v>128</v>
      </c>
      <c r="F17" s="10">
        <v>40950000</v>
      </c>
      <c r="G17" s="10">
        <v>67567500</v>
      </c>
      <c r="H17" s="17">
        <v>8353153</v>
      </c>
      <c r="I17" s="27" t="s">
        <v>134</v>
      </c>
      <c r="J17" s="16" t="s">
        <v>62</v>
      </c>
      <c r="K17" s="18">
        <v>44987</v>
      </c>
      <c r="L17" s="18">
        <v>44987</v>
      </c>
      <c r="M17" s="27" t="s">
        <v>116</v>
      </c>
      <c r="N17" s="18">
        <v>45290</v>
      </c>
      <c r="O17" s="27" t="s">
        <v>138</v>
      </c>
    </row>
    <row r="18" spans="1:15" ht="64.5" customHeight="1" x14ac:dyDescent="0.25">
      <c r="A18" s="34" t="s">
        <v>265</v>
      </c>
      <c r="B18" s="27" t="s">
        <v>112</v>
      </c>
      <c r="C18" s="27" t="s">
        <v>41</v>
      </c>
      <c r="D18" s="16" t="s">
        <v>63</v>
      </c>
      <c r="E18" s="27" t="s">
        <v>125</v>
      </c>
      <c r="F18" s="10">
        <v>40950000</v>
      </c>
      <c r="G18" s="10">
        <v>67567500</v>
      </c>
      <c r="H18" s="17">
        <v>71797507</v>
      </c>
      <c r="I18" s="27" t="s">
        <v>135</v>
      </c>
      <c r="J18" s="16" t="s">
        <v>62</v>
      </c>
      <c r="K18" s="18">
        <v>44987</v>
      </c>
      <c r="L18" s="18">
        <v>44987</v>
      </c>
      <c r="M18" s="27" t="s">
        <v>116</v>
      </c>
      <c r="N18" s="18">
        <v>45290</v>
      </c>
      <c r="O18" s="27" t="s">
        <v>139</v>
      </c>
    </row>
    <row r="19" spans="1:15" ht="101.25" customHeight="1" x14ac:dyDescent="0.25">
      <c r="A19" s="34" t="s">
        <v>266</v>
      </c>
      <c r="B19" s="27" t="s">
        <v>142</v>
      </c>
      <c r="C19" s="27" t="s">
        <v>41</v>
      </c>
      <c r="D19" s="16" t="s">
        <v>63</v>
      </c>
      <c r="E19" s="27" t="s">
        <v>140</v>
      </c>
      <c r="F19" s="13">
        <v>33903954</v>
      </c>
      <c r="G19" s="13">
        <v>54903954</v>
      </c>
      <c r="H19" s="14">
        <v>32392219</v>
      </c>
      <c r="I19" s="27" t="s">
        <v>136</v>
      </c>
      <c r="J19" s="16" t="s">
        <v>62</v>
      </c>
      <c r="K19" s="15">
        <v>44993</v>
      </c>
      <c r="L19" s="15">
        <v>44994</v>
      </c>
      <c r="M19" s="27" t="s">
        <v>144</v>
      </c>
      <c r="N19" s="15">
        <v>45291</v>
      </c>
      <c r="O19" s="27" t="s">
        <v>145</v>
      </c>
    </row>
    <row r="20" spans="1:15" ht="66.75" customHeight="1" x14ac:dyDescent="0.25">
      <c r="A20" s="34" t="s">
        <v>267</v>
      </c>
      <c r="B20" s="27" t="s">
        <v>143</v>
      </c>
      <c r="C20" s="16" t="s">
        <v>41</v>
      </c>
      <c r="D20" s="16" t="s">
        <v>63</v>
      </c>
      <c r="E20" s="27" t="s">
        <v>141</v>
      </c>
      <c r="F20" s="13">
        <v>33903954</v>
      </c>
      <c r="G20" s="13">
        <v>33903954</v>
      </c>
      <c r="H20" s="14">
        <v>1039758304</v>
      </c>
      <c r="I20" s="27" t="s">
        <v>147</v>
      </c>
      <c r="J20" s="16" t="s">
        <v>62</v>
      </c>
      <c r="K20" s="15">
        <v>44994</v>
      </c>
      <c r="L20" s="29">
        <v>44995</v>
      </c>
      <c r="M20" s="27" t="s">
        <v>144</v>
      </c>
      <c r="N20" s="29">
        <v>45179</v>
      </c>
      <c r="O20" s="27" t="s">
        <v>146</v>
      </c>
    </row>
    <row r="21" spans="1:15" ht="136.5" customHeight="1" x14ac:dyDescent="0.25">
      <c r="A21" s="34" t="s">
        <v>268</v>
      </c>
      <c r="B21" s="27" t="s">
        <v>148</v>
      </c>
      <c r="C21" s="16" t="s">
        <v>149</v>
      </c>
      <c r="D21" s="16" t="s">
        <v>63</v>
      </c>
      <c r="E21" s="27" t="s">
        <v>150</v>
      </c>
      <c r="F21" s="13">
        <v>74541600</v>
      </c>
      <c r="G21" s="13">
        <v>74541600</v>
      </c>
      <c r="H21" s="16" t="s">
        <v>152</v>
      </c>
      <c r="I21" s="27" t="s">
        <v>153</v>
      </c>
      <c r="J21" s="16" t="s">
        <v>65</v>
      </c>
      <c r="K21" s="18">
        <v>45016</v>
      </c>
      <c r="L21" s="18">
        <v>45016</v>
      </c>
      <c r="M21" s="27" t="s">
        <v>154</v>
      </c>
      <c r="N21" s="18">
        <v>45291</v>
      </c>
      <c r="O21" s="27" t="s">
        <v>151</v>
      </c>
    </row>
    <row r="22" spans="1:15" ht="88.5" customHeight="1" x14ac:dyDescent="0.25">
      <c r="A22" s="34" t="s">
        <v>269</v>
      </c>
      <c r="B22" s="27" t="s">
        <v>157</v>
      </c>
      <c r="C22" s="16" t="s">
        <v>41</v>
      </c>
      <c r="D22" s="16" t="s">
        <v>63</v>
      </c>
      <c r="E22" s="27" t="s">
        <v>159</v>
      </c>
      <c r="F22" s="10">
        <v>25800000</v>
      </c>
      <c r="G22" s="10">
        <v>34400000</v>
      </c>
      <c r="H22" s="17">
        <v>1013536888</v>
      </c>
      <c r="I22" s="27" t="s">
        <v>160</v>
      </c>
      <c r="J22" s="16" t="s">
        <v>62</v>
      </c>
      <c r="K22" s="18">
        <v>45028</v>
      </c>
      <c r="L22" s="18">
        <v>45029</v>
      </c>
      <c r="M22" s="27" t="s">
        <v>161</v>
      </c>
      <c r="N22" s="18">
        <v>45273</v>
      </c>
      <c r="O22" s="27" t="s">
        <v>166</v>
      </c>
    </row>
    <row r="23" spans="1:15" ht="66.75" customHeight="1" x14ac:dyDescent="0.25">
      <c r="A23" s="34" t="s">
        <v>270</v>
      </c>
      <c r="B23" s="27" t="s">
        <v>158</v>
      </c>
      <c r="C23" s="16" t="s">
        <v>41</v>
      </c>
      <c r="D23" s="16" t="s">
        <v>63</v>
      </c>
      <c r="E23" s="27" t="s">
        <v>162</v>
      </c>
      <c r="F23" s="10">
        <v>11000000</v>
      </c>
      <c r="G23" s="10">
        <v>16000000</v>
      </c>
      <c r="H23" s="17">
        <v>98497046</v>
      </c>
      <c r="I23" s="27" t="s">
        <v>163</v>
      </c>
      <c r="J23" s="16" t="s">
        <v>62</v>
      </c>
      <c r="K23" s="18">
        <v>45029</v>
      </c>
      <c r="L23" s="18">
        <v>45030</v>
      </c>
      <c r="M23" s="27" t="s">
        <v>164</v>
      </c>
      <c r="N23" s="18">
        <v>45291</v>
      </c>
      <c r="O23" s="27" t="s">
        <v>167</v>
      </c>
    </row>
    <row r="24" spans="1:15" ht="66.75" customHeight="1" x14ac:dyDescent="0.25">
      <c r="A24" s="34" t="s">
        <v>271</v>
      </c>
      <c r="B24" s="27" t="s">
        <v>174</v>
      </c>
      <c r="C24" s="16" t="s">
        <v>41</v>
      </c>
      <c r="D24" s="16" t="s">
        <v>165</v>
      </c>
      <c r="E24" s="27" t="s">
        <v>180</v>
      </c>
      <c r="F24" s="10">
        <v>7116667</v>
      </c>
      <c r="G24" s="10">
        <v>36319303</v>
      </c>
      <c r="H24" s="17">
        <v>79789143</v>
      </c>
      <c r="I24" s="27" t="s">
        <v>168</v>
      </c>
      <c r="J24" s="16" t="s">
        <v>62</v>
      </c>
      <c r="K24" s="18">
        <v>45058</v>
      </c>
      <c r="L24" s="18">
        <v>45062</v>
      </c>
      <c r="M24" s="27" t="s">
        <v>183</v>
      </c>
      <c r="N24" s="18">
        <v>45290</v>
      </c>
      <c r="O24" s="27" t="s">
        <v>182</v>
      </c>
    </row>
    <row r="25" spans="1:15" ht="66.75" customHeight="1" x14ac:dyDescent="0.25">
      <c r="A25" s="34" t="s">
        <v>272</v>
      </c>
      <c r="B25" s="27" t="s">
        <v>177</v>
      </c>
      <c r="C25" s="16" t="s">
        <v>41</v>
      </c>
      <c r="D25" s="16" t="s">
        <v>63</v>
      </c>
      <c r="E25" s="27" t="s">
        <v>176</v>
      </c>
      <c r="F25" s="10">
        <v>54740000</v>
      </c>
      <c r="G25" s="10">
        <v>54740000</v>
      </c>
      <c r="H25" s="16" t="s">
        <v>178</v>
      </c>
      <c r="I25" s="27" t="s">
        <v>181</v>
      </c>
      <c r="J25" s="16" t="s">
        <v>65</v>
      </c>
      <c r="K25" s="18">
        <v>45058</v>
      </c>
      <c r="L25" s="18">
        <v>45063</v>
      </c>
      <c r="M25" s="16" t="s">
        <v>179</v>
      </c>
      <c r="N25" s="18">
        <v>45291</v>
      </c>
      <c r="O25" s="27" t="s">
        <v>175</v>
      </c>
    </row>
    <row r="26" spans="1:15" ht="66.75" customHeight="1" x14ac:dyDescent="0.25">
      <c r="A26" s="34" t="s">
        <v>273</v>
      </c>
      <c r="B26" s="27" t="s">
        <v>171</v>
      </c>
      <c r="C26" s="16" t="s">
        <v>41</v>
      </c>
      <c r="D26" s="16" t="s">
        <v>63</v>
      </c>
      <c r="E26" s="27" t="s">
        <v>169</v>
      </c>
      <c r="F26" s="10">
        <v>11598780</v>
      </c>
      <c r="G26" s="10">
        <v>25963327</v>
      </c>
      <c r="H26" s="17">
        <v>1037629684</v>
      </c>
      <c r="I26" s="27" t="s">
        <v>172</v>
      </c>
      <c r="J26" s="16" t="s">
        <v>62</v>
      </c>
      <c r="K26" s="18">
        <v>45071</v>
      </c>
      <c r="L26" s="18">
        <v>45071</v>
      </c>
      <c r="M26" s="27" t="s">
        <v>173</v>
      </c>
      <c r="N26" s="18">
        <v>45275</v>
      </c>
      <c r="O26" s="27" t="s">
        <v>170</v>
      </c>
    </row>
    <row r="27" spans="1:15" ht="66.75" customHeight="1" x14ac:dyDescent="0.25">
      <c r="A27" s="34" t="s">
        <v>274</v>
      </c>
      <c r="B27" s="27" t="s">
        <v>189</v>
      </c>
      <c r="C27" s="16" t="s">
        <v>41</v>
      </c>
      <c r="D27" s="16" t="s">
        <v>63</v>
      </c>
      <c r="E27" s="27" t="s">
        <v>184</v>
      </c>
      <c r="F27" s="10">
        <v>5650659</v>
      </c>
      <c r="G27" s="10">
        <v>11301318</v>
      </c>
      <c r="H27" s="17">
        <v>1017167608</v>
      </c>
      <c r="I27" s="27" t="s">
        <v>185</v>
      </c>
      <c r="J27" s="16" t="s">
        <v>62</v>
      </c>
      <c r="K27" s="18">
        <v>45076</v>
      </c>
      <c r="L27" s="18">
        <v>45076</v>
      </c>
      <c r="M27" s="27" t="s">
        <v>186</v>
      </c>
      <c r="N27" s="18">
        <v>45138</v>
      </c>
      <c r="O27" s="27" t="s">
        <v>187</v>
      </c>
    </row>
    <row r="28" spans="1:15" ht="82.5" customHeight="1" x14ac:dyDescent="0.25">
      <c r="A28" s="34" t="s">
        <v>275</v>
      </c>
      <c r="B28" s="27" t="s">
        <v>190</v>
      </c>
      <c r="C28" s="16" t="s">
        <v>188</v>
      </c>
      <c r="D28" s="16" t="s">
        <v>63</v>
      </c>
      <c r="E28" s="27" t="s">
        <v>205</v>
      </c>
      <c r="F28" s="10">
        <v>120083000</v>
      </c>
      <c r="G28" s="10">
        <v>120083000</v>
      </c>
      <c r="H28" s="17" t="s">
        <v>206</v>
      </c>
      <c r="I28" s="27" t="s">
        <v>207</v>
      </c>
      <c r="J28" s="16" t="s">
        <v>65</v>
      </c>
      <c r="K28" s="18">
        <v>45097</v>
      </c>
      <c r="L28" s="18">
        <v>45131</v>
      </c>
      <c r="M28" s="27" t="s">
        <v>208</v>
      </c>
      <c r="N28" s="18">
        <v>45291</v>
      </c>
      <c r="O28" s="27" t="s">
        <v>209</v>
      </c>
    </row>
    <row r="29" spans="1:15" s="8" customFormat="1" ht="66.75" customHeight="1" x14ac:dyDescent="0.25">
      <c r="A29" s="35" t="s">
        <v>198</v>
      </c>
      <c r="B29" s="11" t="s">
        <v>201</v>
      </c>
      <c r="C29" s="12" t="s">
        <v>188</v>
      </c>
      <c r="D29" s="12" t="s">
        <v>165</v>
      </c>
      <c r="E29" s="11" t="s">
        <v>202</v>
      </c>
      <c r="F29" s="13">
        <v>16123580819</v>
      </c>
      <c r="G29" s="13">
        <v>16123580819</v>
      </c>
      <c r="H29" s="14" t="s">
        <v>203</v>
      </c>
      <c r="I29" s="11" t="s">
        <v>155</v>
      </c>
      <c r="J29" s="12" t="s">
        <v>65</v>
      </c>
      <c r="K29" s="15">
        <v>45105</v>
      </c>
      <c r="L29" s="15">
        <v>45118</v>
      </c>
      <c r="M29" s="27" t="s">
        <v>204</v>
      </c>
      <c r="N29" s="15">
        <v>45057</v>
      </c>
      <c r="O29" s="27"/>
    </row>
    <row r="30" spans="1:15" ht="82.5" customHeight="1" x14ac:dyDescent="0.25">
      <c r="A30" s="34" t="s">
        <v>287</v>
      </c>
      <c r="B30" s="27" t="s">
        <v>194</v>
      </c>
      <c r="C30" s="16" t="s">
        <v>41</v>
      </c>
      <c r="D30" s="16" t="s">
        <v>63</v>
      </c>
      <c r="E30" s="27" t="s">
        <v>191</v>
      </c>
      <c r="F30" s="10">
        <v>22267000</v>
      </c>
      <c r="G30" s="10">
        <v>22267000</v>
      </c>
      <c r="H30" s="17">
        <v>1039457135</v>
      </c>
      <c r="I30" s="27" t="s">
        <v>192</v>
      </c>
      <c r="J30" s="16" t="s">
        <v>62</v>
      </c>
      <c r="K30" s="18">
        <v>45112</v>
      </c>
      <c r="L30" s="18">
        <v>45113</v>
      </c>
      <c r="M30" s="27" t="s">
        <v>193</v>
      </c>
      <c r="N30" s="18">
        <v>45275</v>
      </c>
      <c r="O30" s="27" t="s">
        <v>246</v>
      </c>
    </row>
    <row r="31" spans="1:15" ht="66.75" customHeight="1" x14ac:dyDescent="0.25">
      <c r="A31" s="34" t="s">
        <v>289</v>
      </c>
      <c r="B31" s="27" t="s">
        <v>195</v>
      </c>
      <c r="C31" s="16" t="s">
        <v>41</v>
      </c>
      <c r="D31" s="16" t="s">
        <v>63</v>
      </c>
      <c r="E31" s="27" t="s">
        <v>196</v>
      </c>
      <c r="F31" s="10">
        <v>12000000</v>
      </c>
      <c r="G31" s="10">
        <v>12000000</v>
      </c>
      <c r="H31" s="17">
        <v>71608168</v>
      </c>
      <c r="I31" s="27" t="s">
        <v>197</v>
      </c>
      <c r="J31" s="16" t="s">
        <v>62</v>
      </c>
      <c r="K31" s="18">
        <v>45120</v>
      </c>
      <c r="L31" s="18">
        <v>45125</v>
      </c>
      <c r="M31" s="27" t="s">
        <v>199</v>
      </c>
      <c r="N31" s="18" t="s">
        <v>243</v>
      </c>
      <c r="O31" s="27" t="s">
        <v>247</v>
      </c>
    </row>
    <row r="32" spans="1:15" ht="51" x14ac:dyDescent="0.25">
      <c r="A32" s="34" t="s">
        <v>288</v>
      </c>
      <c r="B32" s="27" t="s">
        <v>211</v>
      </c>
      <c r="C32" s="16" t="s">
        <v>41</v>
      </c>
      <c r="D32" s="16" t="s">
        <v>63</v>
      </c>
      <c r="E32" s="27" t="s">
        <v>234</v>
      </c>
      <c r="F32" s="10">
        <v>19023893</v>
      </c>
      <c r="G32" s="10">
        <v>19023893</v>
      </c>
      <c r="H32" s="17">
        <v>1017223822</v>
      </c>
      <c r="I32" s="27" t="s">
        <v>229</v>
      </c>
      <c r="J32" s="16" t="s">
        <v>62</v>
      </c>
      <c r="K32" s="18">
        <v>45174</v>
      </c>
      <c r="L32" s="18">
        <v>45175</v>
      </c>
      <c r="M32" s="27" t="s">
        <v>235</v>
      </c>
      <c r="N32" s="18">
        <v>45275</v>
      </c>
      <c r="O32" s="27" t="s">
        <v>233</v>
      </c>
    </row>
    <row r="33" spans="1:15" ht="81" customHeight="1" x14ac:dyDescent="0.25">
      <c r="A33" s="34" t="s">
        <v>276</v>
      </c>
      <c r="B33" s="27" t="s">
        <v>212</v>
      </c>
      <c r="C33" s="16" t="s">
        <v>41</v>
      </c>
      <c r="D33" s="16" t="s">
        <v>63</v>
      </c>
      <c r="E33" s="27" t="s">
        <v>231</v>
      </c>
      <c r="F33" s="10">
        <v>17705401</v>
      </c>
      <c r="G33" s="10">
        <v>17705401</v>
      </c>
      <c r="H33" s="17">
        <v>1128435600</v>
      </c>
      <c r="I33" s="16" t="s">
        <v>236</v>
      </c>
      <c r="J33" s="16" t="s">
        <v>62</v>
      </c>
      <c r="K33" s="18">
        <v>45194</v>
      </c>
      <c r="L33" s="18">
        <v>45195</v>
      </c>
      <c r="M33" s="16" t="s">
        <v>237</v>
      </c>
      <c r="N33" s="18">
        <v>45275</v>
      </c>
      <c r="O33" s="27" t="s">
        <v>232</v>
      </c>
    </row>
    <row r="34" spans="1:15" ht="60.75" customHeight="1" x14ac:dyDescent="0.25">
      <c r="A34" s="34" t="s">
        <v>277</v>
      </c>
      <c r="B34" s="27" t="s">
        <v>238</v>
      </c>
      <c r="C34" s="16" t="s">
        <v>213</v>
      </c>
      <c r="D34" s="16" t="s">
        <v>165</v>
      </c>
      <c r="E34" s="27" t="s">
        <v>239</v>
      </c>
      <c r="F34" s="10">
        <v>24351597453</v>
      </c>
      <c r="G34" s="10">
        <v>24351597453</v>
      </c>
      <c r="H34" s="16" t="s">
        <v>240</v>
      </c>
      <c r="I34" s="27" t="s">
        <v>241</v>
      </c>
      <c r="J34" s="16" t="s">
        <v>65</v>
      </c>
      <c r="K34" s="18">
        <v>45237</v>
      </c>
      <c r="L34" s="16" t="s">
        <v>244</v>
      </c>
      <c r="M34" s="27" t="s">
        <v>242</v>
      </c>
      <c r="N34" s="16"/>
      <c r="O34" s="27" t="s">
        <v>245</v>
      </c>
    </row>
    <row r="35" spans="1:15" ht="69.75" customHeight="1" x14ac:dyDescent="0.25">
      <c r="A35" s="34" t="s">
        <v>278</v>
      </c>
      <c r="B35" s="27" t="s">
        <v>214</v>
      </c>
      <c r="C35" s="16" t="s">
        <v>41</v>
      </c>
      <c r="D35" s="16" t="s">
        <v>63</v>
      </c>
      <c r="E35" s="27" t="s">
        <v>215</v>
      </c>
      <c r="F35" s="10">
        <v>6440000</v>
      </c>
      <c r="G35" s="10">
        <v>6440000</v>
      </c>
      <c r="H35" s="17">
        <v>1152699395</v>
      </c>
      <c r="I35" s="27" t="s">
        <v>216</v>
      </c>
      <c r="J35" s="16" t="s">
        <v>62</v>
      </c>
      <c r="K35" s="18">
        <v>45212</v>
      </c>
      <c r="L35" s="18">
        <v>45212</v>
      </c>
      <c r="M35" s="27" t="s">
        <v>217</v>
      </c>
      <c r="N35" s="18">
        <v>45275</v>
      </c>
      <c r="O35" s="27" t="s">
        <v>230</v>
      </c>
    </row>
    <row r="36" spans="1:15" ht="86.25" customHeight="1" x14ac:dyDescent="0.25">
      <c r="A36" s="34" t="s">
        <v>279</v>
      </c>
      <c r="B36" s="27" t="s">
        <v>222</v>
      </c>
      <c r="C36" s="16" t="s">
        <v>210</v>
      </c>
      <c r="D36" s="16" t="s">
        <v>165</v>
      </c>
      <c r="E36" s="27" t="s">
        <v>224</v>
      </c>
      <c r="F36" s="10">
        <v>2164506871</v>
      </c>
      <c r="G36" s="10">
        <v>2164506871</v>
      </c>
      <c r="H36" s="16" t="s">
        <v>225</v>
      </c>
      <c r="I36" s="27" t="s">
        <v>226</v>
      </c>
      <c r="J36" s="16" t="s">
        <v>65</v>
      </c>
      <c r="K36" s="18">
        <v>45237</v>
      </c>
      <c r="L36" s="16" t="s">
        <v>244</v>
      </c>
      <c r="M36" s="27" t="s">
        <v>227</v>
      </c>
      <c r="N36" s="16"/>
      <c r="O36" s="27" t="s">
        <v>228</v>
      </c>
    </row>
    <row r="37" spans="1:15" ht="72.75" customHeight="1" x14ac:dyDescent="0.25">
      <c r="A37" s="36" t="s">
        <v>280</v>
      </c>
      <c r="B37" s="37" t="s">
        <v>223</v>
      </c>
      <c r="C37" s="38" t="s">
        <v>41</v>
      </c>
      <c r="D37" s="38" t="s">
        <v>63</v>
      </c>
      <c r="E37" s="37" t="s">
        <v>218</v>
      </c>
      <c r="F37" s="39">
        <v>16951977</v>
      </c>
      <c r="G37" s="39">
        <v>16951977</v>
      </c>
      <c r="H37" s="41">
        <v>1098625597</v>
      </c>
      <c r="I37" s="37" t="s">
        <v>219</v>
      </c>
      <c r="J37" s="38" t="s">
        <v>62</v>
      </c>
      <c r="K37" s="40">
        <v>45223</v>
      </c>
      <c r="L37" s="40">
        <v>45223</v>
      </c>
      <c r="M37" s="37" t="s">
        <v>220</v>
      </c>
      <c r="N37" s="40">
        <v>45290</v>
      </c>
      <c r="O37" s="27" t="s">
        <v>221</v>
      </c>
    </row>
    <row r="38" spans="1:15" ht="127.5" x14ac:dyDescent="0.25">
      <c r="A38" s="36" t="s">
        <v>281</v>
      </c>
      <c r="B38" s="43" t="s">
        <v>290</v>
      </c>
      <c r="C38" s="16" t="s">
        <v>41</v>
      </c>
      <c r="D38" s="16" t="s">
        <v>63</v>
      </c>
      <c r="E38" s="37" t="s">
        <v>284</v>
      </c>
      <c r="F38" s="10">
        <v>6969146.0999999996</v>
      </c>
      <c r="G38" s="10">
        <v>6969146.0999999996</v>
      </c>
      <c r="H38" s="17">
        <v>1000192733</v>
      </c>
      <c r="I38" s="37" t="s">
        <v>285</v>
      </c>
      <c r="J38" s="16" t="s">
        <v>62</v>
      </c>
      <c r="K38" s="18">
        <v>45239</v>
      </c>
      <c r="L38" s="18">
        <v>45244</v>
      </c>
      <c r="M38" s="37" t="s">
        <v>286</v>
      </c>
      <c r="N38" s="18">
        <v>45251</v>
      </c>
      <c r="O38" s="27" t="s">
        <v>291</v>
      </c>
    </row>
    <row r="39" spans="1:15" ht="98.25" customHeight="1" x14ac:dyDescent="0.25">
      <c r="A39" s="42" t="s">
        <v>282</v>
      </c>
      <c r="B39" s="44" t="s">
        <v>299</v>
      </c>
      <c r="C39" s="16" t="s">
        <v>41</v>
      </c>
      <c r="D39" s="16" t="s">
        <v>63</v>
      </c>
      <c r="E39" s="37" t="s">
        <v>300</v>
      </c>
      <c r="F39" s="10">
        <v>7093346</v>
      </c>
      <c r="G39" s="10">
        <v>7093346</v>
      </c>
      <c r="H39" s="17">
        <v>1037653386</v>
      </c>
      <c r="I39" s="37" t="s">
        <v>301</v>
      </c>
      <c r="J39" s="16" t="s">
        <v>62</v>
      </c>
      <c r="K39" s="18">
        <v>45240</v>
      </c>
      <c r="L39" s="18">
        <v>45244</v>
      </c>
      <c r="M39" s="37" t="s">
        <v>302</v>
      </c>
      <c r="N39" s="18">
        <v>45281</v>
      </c>
      <c r="O39" s="27" t="s">
        <v>292</v>
      </c>
    </row>
    <row r="40" spans="1:15" ht="102" x14ac:dyDescent="0.25">
      <c r="A40" s="42" t="s">
        <v>294</v>
      </c>
      <c r="B40" s="16" t="s">
        <v>298</v>
      </c>
      <c r="C40" s="16" t="s">
        <v>41</v>
      </c>
      <c r="D40" s="16" t="s">
        <v>63</v>
      </c>
      <c r="E40" s="27" t="s">
        <v>295</v>
      </c>
      <c r="F40" s="10">
        <v>5303338</v>
      </c>
      <c r="G40" s="10">
        <v>5303338</v>
      </c>
      <c r="H40" s="17">
        <v>1001200005</v>
      </c>
      <c r="I40" s="27" t="s">
        <v>296</v>
      </c>
      <c r="J40" s="16" t="s">
        <v>62</v>
      </c>
      <c r="K40" s="18">
        <v>45244</v>
      </c>
      <c r="L40" s="18">
        <v>45244</v>
      </c>
      <c r="M40" s="27" t="s">
        <v>297</v>
      </c>
      <c r="N40" s="18">
        <v>45281</v>
      </c>
      <c r="O40" s="27" t="s">
        <v>293</v>
      </c>
    </row>
  </sheetData>
  <mergeCells count="1">
    <mergeCell ref="A1:O1"/>
  </mergeCells>
  <phoneticPr fontId="29" type="noConversion"/>
  <dataValidations count="4">
    <dataValidation type="list" allowBlank="1" showInputMessage="1" showErrorMessage="1" sqref="C2:C28 C30:C1048576" xr:uid="{9FDE1AFE-1967-4D13-98C2-6D745BD37C46}">
      <formula1>"Prestación de servicios, Arrendamiento, Encargo fiduciario, Contrato interadministrativo, Obra, Interventoría, Suministro "</formula1>
    </dataValidation>
    <dataValidation type="list" allowBlank="1" showInputMessage="1" showErrorMessage="1" sqref="C29" xr:uid="{72260546-F5D7-4204-8E1E-910F8CDD8950}">
      <formula1>"Prestación de servicios, Arrendamiento, Encargo fiduciario, Contrato interadministrativo, Obra, Interventoría, Suministro, Convenio interadministrativo "</formula1>
    </dataValidation>
    <dataValidation type="list" allowBlank="1" showInputMessage="1" showErrorMessage="1" sqref="J2:J1048576" xr:uid="{0C7C88F5-2E18-478F-82E5-417ED948955E}">
      <formula1>"Natural, Jurídica"</formula1>
    </dataValidation>
    <dataValidation type="list" allowBlank="1" showInputMessage="1" showErrorMessage="1" sqref="D2:D1048576" xr:uid="{EB6D7C02-BF96-4A56-BDCC-5EA6A5ABC93F}">
      <formula1>"Funcionamiento, Inversión, Funcionamiento E Inversión"</formula1>
    </dataValidation>
  </dataValidations>
  <hyperlinks>
    <hyperlink ref="O4" r:id="rId1" xr:uid="{69B8F169-D20B-4C08-9902-1D765A557769}"/>
    <hyperlink ref="O5" r:id="rId2" xr:uid="{0F303329-2125-4FA8-A65D-FB8C27CEF4B7}"/>
    <hyperlink ref="O9" r:id="rId3" xr:uid="{14B24F87-F71B-4087-85F0-1026C0D0CC08}"/>
    <hyperlink ref="O14" r:id="rId4" xr:uid="{F50F417E-DD9D-4257-BCC9-A0B7BD9E02AD}"/>
    <hyperlink ref="O17" r:id="rId5" xr:uid="{60C3D743-E8A5-4F51-B25E-8DCD90CA2BE0}"/>
    <hyperlink ref="O18" r:id="rId6" xr:uid="{9C23403F-DC3F-47D4-B67A-B67A95930200}"/>
    <hyperlink ref="O19" r:id="rId7" xr:uid="{32D58611-DD38-43A6-BF76-C163E0ADA4B6}"/>
    <hyperlink ref="O21" r:id="rId8" xr:uid="{6279D2D3-BBFD-41D4-B3C3-C048952531E1}"/>
    <hyperlink ref="O26" r:id="rId9" xr:uid="{5C02BF1B-84DC-480B-933F-21B44C4D9799}"/>
    <hyperlink ref="O10" r:id="rId10" xr:uid="{2E8E70B5-AB17-4E79-BC9A-877F9C23041F}"/>
    <hyperlink ref="O12" r:id="rId11" xr:uid="{A3319DBD-43E2-4989-8443-1E311B47F36D}"/>
    <hyperlink ref="O13" r:id="rId12" xr:uid="{9C37C770-142E-4D76-AF06-062B858A8F54}"/>
    <hyperlink ref="O15" r:id="rId13" xr:uid="{9571855C-256A-4D22-877F-5273340C74B5}"/>
    <hyperlink ref="O24" r:id="rId14" xr:uid="{29F031A1-C907-491A-99A1-63E2851781E1}"/>
    <hyperlink ref="O16" r:id="rId15" xr:uid="{58A9378A-D3A1-4608-8FAC-60030941CD42}"/>
  </hyperlinks>
  <pageMargins left="0.23622047244094491" right="0.23622047244094491" top="0.74803149606299213" bottom="0.74803149606299213" header="0.31496062992125984" footer="0.31496062992125984"/>
  <pageSetup scale="37" orientation="landscape" horizontalDpi="4294967294" verticalDpi="4294967294"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view="pageBreakPreview" topLeftCell="A15" zoomScale="80" zoomScaleNormal="100" zoomScaleSheetLayoutView="80" workbookViewId="0">
      <selection activeCell="D41" sqref="D41"/>
    </sheetView>
  </sheetViews>
  <sheetFormatPr baseColWidth="10" defaultColWidth="11.42578125" defaultRowHeight="12" x14ac:dyDescent="0.2"/>
  <cols>
    <col min="1" max="1" width="26.140625" style="2" customWidth="1"/>
    <col min="2" max="2" width="44.5703125" style="2" customWidth="1"/>
    <col min="3" max="16384" width="11.42578125" style="2"/>
  </cols>
  <sheetData>
    <row r="1" spans="1:13" ht="27" customHeight="1" x14ac:dyDescent="0.2">
      <c r="A1" s="50" t="s">
        <v>5</v>
      </c>
      <c r="B1" s="50"/>
      <c r="C1" s="1"/>
      <c r="D1" s="1"/>
      <c r="E1" s="1"/>
      <c r="F1" s="1"/>
      <c r="G1" s="1"/>
      <c r="H1" s="1"/>
      <c r="I1" s="1"/>
      <c r="J1" s="1"/>
      <c r="K1" s="1"/>
      <c r="L1" s="1"/>
      <c r="M1" s="1"/>
    </row>
    <row r="2" spans="1:13" ht="22.5" customHeight="1" x14ac:dyDescent="0.2">
      <c r="A2" s="3" t="s">
        <v>6</v>
      </c>
      <c r="B2" s="3" t="s">
        <v>7</v>
      </c>
    </row>
    <row r="3" spans="1:13" ht="17.25" customHeight="1" x14ac:dyDescent="0.2">
      <c r="A3" s="4" t="s">
        <v>8</v>
      </c>
      <c r="B3" s="6" t="s">
        <v>3</v>
      </c>
    </row>
    <row r="4" spans="1:13" ht="39.75" customHeight="1" x14ac:dyDescent="0.2">
      <c r="A4" s="51" t="s">
        <v>9</v>
      </c>
      <c r="B4" s="6" t="s">
        <v>42</v>
      </c>
    </row>
    <row r="5" spans="1:13" ht="28.5" customHeight="1" x14ac:dyDescent="0.2">
      <c r="A5" s="51"/>
      <c r="B5" s="6" t="s">
        <v>45</v>
      </c>
    </row>
    <row r="6" spans="1:13" ht="46.5" customHeight="1" x14ac:dyDescent="0.2">
      <c r="A6" s="51"/>
      <c r="B6" s="6" t="s">
        <v>35</v>
      </c>
    </row>
    <row r="7" spans="1:13" ht="34.5" customHeight="1" x14ac:dyDescent="0.2">
      <c r="A7" s="51"/>
      <c r="B7" s="6" t="s">
        <v>46</v>
      </c>
    </row>
    <row r="8" spans="1:13" x14ac:dyDescent="0.2">
      <c r="A8" s="51"/>
      <c r="B8" s="6" t="s">
        <v>32</v>
      </c>
    </row>
    <row r="9" spans="1:13" x14ac:dyDescent="0.2">
      <c r="A9" s="51"/>
      <c r="B9" s="6" t="s">
        <v>10</v>
      </c>
    </row>
    <row r="10" spans="1:13" x14ac:dyDescent="0.2">
      <c r="A10" s="51"/>
      <c r="B10" s="6" t="s">
        <v>11</v>
      </c>
    </row>
    <row r="11" spans="1:13" x14ac:dyDescent="0.2">
      <c r="A11" s="51"/>
      <c r="B11" s="6" t="s">
        <v>12</v>
      </c>
    </row>
    <row r="12" spans="1:13" ht="31.5" customHeight="1" x14ac:dyDescent="0.2">
      <c r="A12" s="51"/>
      <c r="B12" s="6" t="s">
        <v>13</v>
      </c>
    </row>
    <row r="13" spans="1:13" ht="29.25" customHeight="1" x14ac:dyDescent="0.2">
      <c r="A13" s="51"/>
      <c r="B13" s="6" t="s">
        <v>14</v>
      </c>
    </row>
    <row r="14" spans="1:13" x14ac:dyDescent="0.2">
      <c r="A14" s="51" t="s">
        <v>15</v>
      </c>
      <c r="B14" s="6" t="s">
        <v>16</v>
      </c>
    </row>
    <row r="15" spans="1:13" x14ac:dyDescent="0.2">
      <c r="A15" s="51"/>
      <c r="B15" s="6" t="s">
        <v>17</v>
      </c>
    </row>
    <row r="16" spans="1:13" x14ac:dyDescent="0.2">
      <c r="A16" s="51"/>
      <c r="B16" s="6" t="s">
        <v>18</v>
      </c>
    </row>
    <row r="17" spans="1:2" x14ac:dyDescent="0.2">
      <c r="A17" s="51" t="s">
        <v>19</v>
      </c>
      <c r="B17" s="6" t="s">
        <v>20</v>
      </c>
    </row>
    <row r="18" spans="1:2" x14ac:dyDescent="0.2">
      <c r="A18" s="51"/>
      <c r="B18" s="6" t="s">
        <v>33</v>
      </c>
    </row>
    <row r="19" spans="1:2" ht="24" x14ac:dyDescent="0.2">
      <c r="A19" s="51"/>
      <c r="B19" s="6" t="s">
        <v>44</v>
      </c>
    </row>
    <row r="20" spans="1:2" ht="24" x14ac:dyDescent="0.2">
      <c r="A20" s="51"/>
      <c r="B20" s="6" t="s">
        <v>38</v>
      </c>
    </row>
    <row r="21" spans="1:2" ht="24" x14ac:dyDescent="0.2">
      <c r="A21" s="51"/>
      <c r="B21" s="6" t="s">
        <v>37</v>
      </c>
    </row>
    <row r="22" spans="1:2" x14ac:dyDescent="0.2">
      <c r="A22" s="51"/>
      <c r="B22" s="6" t="s">
        <v>21</v>
      </c>
    </row>
    <row r="23" spans="1:2" ht="24" x14ac:dyDescent="0.2">
      <c r="A23" s="51"/>
      <c r="B23" s="6" t="s">
        <v>36</v>
      </c>
    </row>
    <row r="24" spans="1:2" x14ac:dyDescent="0.2">
      <c r="A24" s="51"/>
      <c r="B24" s="6" t="s">
        <v>22</v>
      </c>
    </row>
    <row r="25" spans="1:2" x14ac:dyDescent="0.2">
      <c r="A25" s="51"/>
      <c r="B25" s="6" t="s">
        <v>23</v>
      </c>
    </row>
    <row r="26" spans="1:2" x14ac:dyDescent="0.2">
      <c r="A26" s="51"/>
      <c r="B26" s="6" t="s">
        <v>24</v>
      </c>
    </row>
    <row r="27" spans="1:2" x14ac:dyDescent="0.2">
      <c r="A27" s="51"/>
      <c r="B27" s="6" t="s">
        <v>34</v>
      </c>
    </row>
    <row r="28" spans="1:2" x14ac:dyDescent="0.2">
      <c r="A28" s="51" t="s">
        <v>31</v>
      </c>
      <c r="B28" s="6" t="s">
        <v>4</v>
      </c>
    </row>
    <row r="29" spans="1:2" x14ac:dyDescent="0.2">
      <c r="A29" s="51"/>
      <c r="B29" s="6" t="s">
        <v>25</v>
      </c>
    </row>
    <row r="32" spans="1:2" x14ac:dyDescent="0.2">
      <c r="A32" s="48" t="s">
        <v>26</v>
      </c>
      <c r="B32" s="5"/>
    </row>
    <row r="33" spans="1:1" x14ac:dyDescent="0.2">
      <c r="A33" s="49"/>
    </row>
    <row r="34" spans="1:1" x14ac:dyDescent="0.2">
      <c r="A34" s="6" t="s">
        <v>41</v>
      </c>
    </row>
    <row r="35" spans="1:1" x14ac:dyDescent="0.2">
      <c r="A35" s="6" t="s">
        <v>0</v>
      </c>
    </row>
    <row r="36" spans="1:1" x14ac:dyDescent="0.2">
      <c r="A36" s="6" t="s">
        <v>27</v>
      </c>
    </row>
    <row r="37" spans="1:1" x14ac:dyDescent="0.2">
      <c r="A37" s="6" t="s">
        <v>43</v>
      </c>
    </row>
    <row r="38" spans="1:1" ht="24" x14ac:dyDescent="0.2">
      <c r="A38" s="6" t="s">
        <v>40</v>
      </c>
    </row>
    <row r="39" spans="1:1" x14ac:dyDescent="0.2">
      <c r="A39" s="6" t="s">
        <v>28</v>
      </c>
    </row>
    <row r="40" spans="1:1" x14ac:dyDescent="0.2">
      <c r="A40" s="6" t="s">
        <v>29</v>
      </c>
    </row>
    <row r="41" spans="1:1" x14ac:dyDescent="0.2">
      <c r="A41" s="6" t="s">
        <v>1</v>
      </c>
    </row>
    <row r="42" spans="1:1" x14ac:dyDescent="0.2">
      <c r="A42" s="6" t="s">
        <v>30</v>
      </c>
    </row>
    <row r="43" spans="1:1" x14ac:dyDescent="0.2">
      <c r="A43" s="6" t="s">
        <v>39</v>
      </c>
    </row>
    <row r="44" spans="1:1" x14ac:dyDescent="0.2">
      <c r="A44" s="6" t="s">
        <v>2</v>
      </c>
    </row>
  </sheetData>
  <mergeCells count="6">
    <mergeCell ref="A32:A33"/>
    <mergeCell ref="A1:B1"/>
    <mergeCell ref="A4:A13"/>
    <mergeCell ref="A14:A16"/>
    <mergeCell ref="A17:A27"/>
    <mergeCell ref="A28:A29"/>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vt:lpstr>
      <vt:lpstr>Hoja1</vt:lpstr>
      <vt:lpstr>CONTRATOS!Títulos_a_imprimir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Helena Escobar Escobar</dc:creator>
  <cp:lastModifiedBy>Liliana Maria Jaramillo Aristizabal</cp:lastModifiedBy>
  <cp:lastPrinted>2023-11-14T13:22:53Z</cp:lastPrinted>
  <dcterms:created xsi:type="dcterms:W3CDTF">2013-09-27T14:28:50Z</dcterms:created>
  <dcterms:modified xsi:type="dcterms:W3CDTF">2023-11-23T21:12:36Z</dcterms:modified>
</cp:coreProperties>
</file>