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-SRV\Compartida\Liliana Jaramillo- Compartida Metroplús_ok\"/>
    </mc:Choice>
  </mc:AlternateContent>
  <xr:revisionPtr revIDLastSave="0" documentId="13_ncr:1_{88354C36-83EB-4759-BF75-A19B887E3AC3}" xr6:coauthVersionLast="47" xr6:coauthVersionMax="47" xr10:uidLastSave="{00000000-0000-0000-0000-000000000000}"/>
  <bookViews>
    <workbookView xWindow="-120" yWindow="-120" windowWidth="20730" windowHeight="11160" xr2:uid="{BEA09732-A673-484C-8877-7A0450AD0E10}"/>
  </bookViews>
  <sheets>
    <sheet name="Hoja1" sheetId="1" r:id="rId1"/>
  </sheets>
  <definedNames>
    <definedName name="_xlnm._FilterDatabase" localSheetId="0" hidden="1">Hoja1!$B$3:$U$21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<sst xmlns="http://schemas.openxmlformats.org/spreadsheetml/2006/main" count="350" uniqueCount="221">
  <si>
    <t xml:space="preserve">FECHA DE CONTRATO </t>
  </si>
  <si>
    <t xml:space="preserve">OBJETO DEL CONTRATO </t>
  </si>
  <si>
    <t xml:space="preserve">NOMBRE DEL CONTRATISTA </t>
  </si>
  <si>
    <t xml:space="preserve">MONTO ORIGINAL  DEL CONTRATO </t>
  </si>
  <si>
    <t xml:space="preserve">MONTO FINAL DEL CONTRATO </t>
  </si>
  <si>
    <t>OTROSÍ</t>
  </si>
  <si>
    <t xml:space="preserve">ADICIONES </t>
  </si>
  <si>
    <t xml:space="preserve">NÚMERO DE CONTRATO </t>
  </si>
  <si>
    <t xml:space="preserve">FECHA DE INICIO DE LA EJECUCIÓN </t>
  </si>
  <si>
    <t xml:space="preserve">TIEMPO DE  DURACIÓN DEL CONTRATO </t>
  </si>
  <si>
    <t xml:space="preserve">FECHA DE TERMINACIÓN  DEL CONTRATO </t>
  </si>
  <si>
    <t xml:space="preserve">PRÓRROGAS </t>
  </si>
  <si>
    <t xml:space="preserve">ESTADO ACTUAL DEL CONTRATO </t>
  </si>
  <si>
    <t>NÚMERO DE PROCESO</t>
  </si>
  <si>
    <t>TIPO DE PROCESO</t>
  </si>
  <si>
    <t>TIPOLOGÍA DEL CONTRATO</t>
  </si>
  <si>
    <t xml:space="preserve">NIT/CC </t>
  </si>
  <si>
    <t xml:space="preserve">ENTIDAD CONTRATANTE </t>
  </si>
  <si>
    <t>SECOP II</t>
  </si>
  <si>
    <t>SECOP I</t>
  </si>
  <si>
    <t>LINK</t>
  </si>
  <si>
    <t>¿EN QUÉ CONSISTEN?</t>
  </si>
  <si>
    <t xml:space="preserve">Metroplús S.A. </t>
  </si>
  <si>
    <t>01-2023</t>
  </si>
  <si>
    <t>02-2023</t>
  </si>
  <si>
    <t>Edgar Gabriel Mendoza Arrieta</t>
  </si>
  <si>
    <t>Yoleida Tavera González</t>
  </si>
  <si>
    <t>Prestación de servicios para la gestión y soporte de la infraestructura de tecnología de la información y telecomunicaciones (TIC) y el mantenimiento preventivo y correctivo de los elementos tecnológicos de propiedad de la Entidad</t>
  </si>
  <si>
    <t>Prestación de servicios profesionales de un contador público para el apoyo a la gestión financiera de Metroplús S. A.</t>
  </si>
  <si>
    <t>Invitación privada de única oferta</t>
  </si>
  <si>
    <t>Prestación de servicios</t>
  </si>
  <si>
    <t xml:space="preserve">En ejecución </t>
  </si>
  <si>
    <t>3 meses contados a partir de la firma del acta de inicio</t>
  </si>
  <si>
    <t>3 meses a partir de la firma del acta de inicio</t>
  </si>
  <si>
    <t>https://community.secop.gov.co/Public/Tendering/ContractNoticePhases/View?PPI=CO1.PPI.22776846&amp;isFromPublicArea=True&amp;isModal=False</t>
  </si>
  <si>
    <t>https://community.secop.gov.co/Public/Tendering/OpportunityDetail/Index?noticeUID=CO1.NTC.3853320&amp;isFromPublicArea=True&amp;isModal=False</t>
  </si>
  <si>
    <t>03-2023</t>
  </si>
  <si>
    <t>04-2023</t>
  </si>
  <si>
    <t>05-2023</t>
  </si>
  <si>
    <t>06-2023</t>
  </si>
  <si>
    <t>12-2023</t>
  </si>
  <si>
    <t>Paraiso Premium S.A.S.</t>
  </si>
  <si>
    <t>Eder Alberto Toro Rivera</t>
  </si>
  <si>
    <t>Natalia Maria Echavarria Arango</t>
  </si>
  <si>
    <t>Agencia de Viajes y Turismo AVIATUR S.A.</t>
  </si>
  <si>
    <t>901.439.448-1</t>
  </si>
  <si>
    <t>860.000.018-2</t>
  </si>
  <si>
    <t>Contratar los servicios de arriendo operativo de un vehículo, de conformidad con las condiciones y especificaciones técnicas exigidas por Metroplús S.A.</t>
  </si>
  <si>
    <t>Prestación de servicios profesionales especializados como abogado para el apoyo a la gestión de la dirección jurídica de Metroplús S.A., para brindar asesoría jurídica y ejercer la defensa judicial de la Entidad en los procesos en curso y futuros que le sean asignados</t>
  </si>
  <si>
    <t>Prestación de servicios profesionales para la administración y soporte del software ofima que opera la Entidad</t>
  </si>
  <si>
    <t>Suministro de pasajes áereos para el desplazamiento de funcionarios de Metroplús S.A.</t>
  </si>
  <si>
    <t>02 de 2023</t>
  </si>
  <si>
    <t>01 de 2023</t>
  </si>
  <si>
    <t>03 de 2023</t>
  </si>
  <si>
    <t>04 de 2023</t>
  </si>
  <si>
    <t>05 de 2023</t>
  </si>
  <si>
    <t>06 de 2023</t>
  </si>
  <si>
    <t>10 de 2023</t>
  </si>
  <si>
    <t>Arrendamiento</t>
  </si>
  <si>
    <t>Suministro</t>
  </si>
  <si>
    <t>Jhonny Alejandro Orrego Ortiz</t>
  </si>
  <si>
    <t>Prestación de servicios profesionales como abogado para el apoyo a la gestión de la dirección jurídica de Metroplús S.A. y los procesos a su cargo</t>
  </si>
  <si>
    <t>Seis (6) meses contados a partir de la suscripción del acta de inicio sin superar la vigencia 2023</t>
  </si>
  <si>
    <t xml:space="preserve">A partir del acta de inicio hasta el 31 de diciembre o hasta agotar recursos </t>
  </si>
  <si>
    <t>https://community.secop.gov.co/Public/Tendering/ContractNoticePhases/View?PPI=CO1.PPI.23156425&amp;isFromPublicArea=True&amp;isModal=False</t>
  </si>
  <si>
    <t>https://community.secop.gov.co/Public/Tendering/ContractNoticePhases/View?PPI=CO1.PPI.23067172&amp;isFromPublicArea=True&amp;isModal=False</t>
  </si>
  <si>
    <t>https://community.secop.gov.co/Public/Tendering/ContractNoticePhases/View?PPI=CO1.PPI.23492112&amp;isFromPublicArea=True&amp;isModal=False</t>
  </si>
  <si>
    <t>https://community.secop.gov.co/Public/Tendering/ContractNoticePhases/View?PPI=CO1.PPI.23577410&amp;isFromPublicArea=True&amp;isModal=False</t>
  </si>
  <si>
    <t>https://community.secop.gov.co/Public/Tendering/ContractNoticePhases/View?PPI=CO1.PPI.23578000&amp;isFromPublicArea=True&amp;isModal=False</t>
  </si>
  <si>
    <t>Prórroga Nº 01: Ocho meses y cuatro dìas, hasta máximo el 29 de diciembre de 2023</t>
  </si>
  <si>
    <t>Adición Nº 1: $24.400.000</t>
  </si>
  <si>
    <t>Adición Nº 1: $43.052.640</t>
  </si>
  <si>
    <t>13-2023</t>
  </si>
  <si>
    <t>14-2023</t>
  </si>
  <si>
    <t>15-2023</t>
  </si>
  <si>
    <t>16-2023</t>
  </si>
  <si>
    <t>17-2023</t>
  </si>
  <si>
    <t>18-2023</t>
  </si>
  <si>
    <t>El punto cadena S.A.S.</t>
  </si>
  <si>
    <t>901.446.733-3</t>
  </si>
  <si>
    <t>11 de 2023</t>
  </si>
  <si>
    <t>Suministro de elementos de aseo y cafetería; elementos de papelería e implementos de oficina para las dependencias de Metroplús S.A.</t>
  </si>
  <si>
    <t>Prestación de servicios profesionales especializados para la asesoría y acompañamiento en las diferentes actividades de gestión gerencial, facilitando un enlace entre las entidades cooperantes en el funcionamiento de Metroplús S.A.</t>
  </si>
  <si>
    <t>Prestación de servicios profesionales especializados para la asesoría, acompañamiento y seguimiento a los procesos financieros y tributarios de Metroplús S.A.</t>
  </si>
  <si>
    <t>Prestar los servicios profesionales para apoyar la implementación y difusión del MIPG en Metroplús S.A., y todo lo concerniente a la normatividad vigente que tenga que ver con la planeación de la Entidad aplicando nuevos modelos en miras al mejoramiento continuo de la organización en planeación institucional</t>
  </si>
  <si>
    <t>Prestación de servicios profesionales como abogado (a) para el apoyo a la gestión de la gerencia general y la dirección de infraestructura de Metroplús S.A., en el marco de los procesos administrativo</t>
  </si>
  <si>
    <t>Encargo fiduciario para la administración, inversión y pago de los recursos entregados a Metroplús S.A., por la Nación y los Municipios de Medellín, Envigado e Itagüí, para la ejecución de los diseños, estudios - servicios, construcción de infraestructura física y gestión predial; en desarrollo del Sistema Integrado de Transporte Masivo del Valle de Aburrá – SITMV-, así como de los recursos provenientes de desembolsos por operaciones de crédito otorgados a Metroplús S.A.</t>
  </si>
  <si>
    <t xml:space="preserve">Suministro </t>
  </si>
  <si>
    <t>Encargo fiduciario</t>
  </si>
  <si>
    <t>Serán cinco (5) contados a partir del acta de inicio  o hasta agotar los recursos, lo primero de ocurra</t>
  </si>
  <si>
    <t>Seis (6) meses contados a partir de la suscripción del acta de inicio sin superar el 2023</t>
  </si>
  <si>
    <t>Nueve (9) meses, plazo que se contará a partir de la fecha indicada en el acta de inicio sin superar la vigencia 2023</t>
  </si>
  <si>
    <t>https://community.secop.gov.co/Public/Tendering/ContractNoticePhases/View?PPI=CO1.PPI.23687366&amp;isFromPublicArea=True&amp;isModal=False</t>
  </si>
  <si>
    <t>https://community.secop.gov.co/Public/Tendering/ContractNoticePhases/View?PPI=CO1.PPI.23698227&amp;isFromPublicArea=True&amp;isModal=False</t>
  </si>
  <si>
    <t>https://community.secop.gov.co/Public/Tendering/ContractNoticePhases/View?PPI=CO1.PPI.23698795&amp;isFromPublicArea=True&amp;isModal=False</t>
  </si>
  <si>
    <t>https://community.secop.gov.co/Public/Tendering/ContractNoticePhases/View?PPI=CO1.PPI.23766901&amp;isFromPublicArea=True&amp;isModal=False</t>
  </si>
  <si>
    <t>https://community.secop.gov.co/Public/Tendering/ContractNoticePhases/View?PPI=CO1.PPI.23803474&amp;isFromPublicArea=True&amp;isModal=False</t>
  </si>
  <si>
    <t>https://community.secop.gov.co/Public/Tendering/ContractNoticePhases/View?PPI=CO1.PPI.24155343&amp;isFromPublicArea=True&amp;isModal=False</t>
  </si>
  <si>
    <t>Adolfo León Palacio Sánchez</t>
  </si>
  <si>
    <t>Andrés Felipe Barrientos Rendón</t>
  </si>
  <si>
    <t>Martha Nidia Vargas Peláez</t>
  </si>
  <si>
    <t>Juan Rafael Gómez Martínez</t>
  </si>
  <si>
    <t>BBVA ASSET Management S.A. sociedad fiduciaria</t>
  </si>
  <si>
    <t>860.048.608-5</t>
  </si>
  <si>
    <t>14 de 2023</t>
  </si>
  <si>
    <t>15 de 2023</t>
  </si>
  <si>
    <t>16 de 2023</t>
  </si>
  <si>
    <t>17 de 2023</t>
  </si>
  <si>
    <t>18 de 2023</t>
  </si>
  <si>
    <t>07-2023</t>
  </si>
  <si>
    <t>08-2023</t>
  </si>
  <si>
    <t>09-2023</t>
  </si>
  <si>
    <t>10-2023</t>
  </si>
  <si>
    <t>11-2023</t>
  </si>
  <si>
    <t>811.044.253-8</t>
  </si>
  <si>
    <t>Prestación de servicios profesionales para la organización, planificación, implementación, verificación y mejora continua del Sistema de Gestión de Seguridad y Salud en el Trabajo (SGSST) de Metroplús S.A.</t>
  </si>
  <si>
    <t>Prestación de servicios profesionales como apoyo a las actividades de la coordinación ambiental de la Dirección de Infraestructura</t>
  </si>
  <si>
    <t>Prestación de servicios para la realización de actividades de aseo y cafetería en las instalaciones de Metroplús S.A.</t>
  </si>
  <si>
    <t>Prestación de servicios profesionales como abogado para el acompañamiento y asesoría jurídica de la Gerencia General y prestar apoyo a la gestión de la Secretaría General de Metroplús y de los procesos a su cargo</t>
  </si>
  <si>
    <t>Prestación de servicios profesionales de un arquitecto y/o ingeniero, para el apoyo técnico y administrativo, en el acompañamiento a la gestión de los diferentes proyectos de las direcciones de infraestructura y transporte</t>
  </si>
  <si>
    <t>08 de 2023</t>
  </si>
  <si>
    <t>12 de 2023</t>
  </si>
  <si>
    <t>07 de 2023</t>
  </si>
  <si>
    <t>09 de 2023</t>
  </si>
  <si>
    <t>13 de 2023</t>
  </si>
  <si>
    <t>Juan Pablo Saldarriaga Ochoa</t>
  </si>
  <si>
    <t>Ximena Alexandra Zapata Ayala</t>
  </si>
  <si>
    <t>Asear E.S.P.</t>
  </si>
  <si>
    <t>Jorge Iván Rodríguez Rodas</t>
  </si>
  <si>
    <t>German Vergara Guzmán</t>
  </si>
  <si>
    <t>Desde el acta de inicio por el término de 6 meses, sin superar el 30 de diciembre de 2023</t>
  </si>
  <si>
    <t xml:space="preserve">Seis (6) meses contados a partir de la suscripción del acta de inicio </t>
  </si>
  <si>
    <t>Seis (6) meses contados a partir de la suscripción del acta de inicio sin superar el 30 de diciembre de 2023</t>
  </si>
  <si>
    <t>https://community.secop.gov.co/Public/Tendering/ContractNoticePhases/View?PPI=CO1.PPI.23625863&amp;isFromPublicArea=True&amp;isModal=False</t>
  </si>
  <si>
    <t>https://community.secop.gov.co/Public/Tendering/ContractNoticePhases/View?PPI=CO1.PPI.23627233&amp;isFromPublicArea=True&amp;isModal=False</t>
  </si>
  <si>
    <t>https://community.secop.gov.co/Public/Tendering/ContractNoticePhases/View?PPI=CO1.PPI.23655416&amp;isFromPublicArea=True&amp;isModal=False</t>
  </si>
  <si>
    <t>https://community.secop.gov.co/Public/Tendering/ContractNoticePhases/View?PPI=CO1.PPI.23628120&amp;isFromPublicArea=True&amp;isModal=False</t>
  </si>
  <si>
    <t>https://community.secop.gov.co/Public/Tendering/ContractNoticePhases/View?PPI=CO1.PPI.23650096&amp;isFromPublicArea=True&amp;isModal=False</t>
  </si>
  <si>
    <t>19-2023</t>
  </si>
  <si>
    <t>20-2023</t>
  </si>
  <si>
    <t>21-2023</t>
  </si>
  <si>
    <t>22-2023</t>
  </si>
  <si>
    <t>23-2023</t>
  </si>
  <si>
    <t>24-2023</t>
  </si>
  <si>
    <t>Prestación de servicios profesionales como ingeniero civil o afines, para el apoyo a la dirección de infraestructura, en el acompañamiento a la gestión, desarrollo y liquidación de los contratos y demás procesos asociados a la Dirección de Infraestructura</t>
  </si>
  <si>
    <t>Prestación de servicios logísticos y operativos con el objetivo de atender mantenimientos locativos de Metroplús S.A.</t>
  </si>
  <si>
    <t>Prestación de servicios profesionales de un arquitecto y/o ingeniero para el apoyo a la gestión de Metroplús S.A, para la planeación y estructuración de los procesos de diseños y obra requeridos para el desarrollo de los proyectos de Metroplús S.A.</t>
  </si>
  <si>
    <t>Prestación de servicios de revisoría fiscal para Metroplús S.A.</t>
  </si>
  <si>
    <t>Prestación de servicios de apoyo logístico a Metroplús S.A. en la publicación de la información de los procesos contractuales en todas sus etapas en la plataforma de Secop I y II, así como en la logística de la gestión contractual</t>
  </si>
  <si>
    <t>Prestación de servicios profesionales como ingeniero electrónico para el apoyo técnico dentro del proceso de afectación de la póliza número 3065970</t>
  </si>
  <si>
    <t>Orbey Duván Londoño Londoño</t>
  </si>
  <si>
    <t>Elkin Mauricio Benjumea Londoño</t>
  </si>
  <si>
    <t>Carlos Eduardo Velasco Cediel</t>
  </si>
  <si>
    <t>Daniela Estrada Loaiza</t>
  </si>
  <si>
    <t>Daniel Alberto Arroyave Molina</t>
  </si>
  <si>
    <t>860.600.063-9</t>
  </si>
  <si>
    <t>https://community.secop.gov.co/Public/Tendering/ContractNoticePhases/View?PPI=CO1.PPI.24354911&amp;isFromPublicArea=True&amp;isModal=False</t>
  </si>
  <si>
    <t>https://community.secop.gov.co/Public/Tendering/ContractNoticePhases/View?PPI=CO1.PPI.24388112&amp;isFromPublicArea=True&amp;isModal=False</t>
  </si>
  <si>
    <t>https://community.secop.gov.co/Public/Tendering/ContractNoticePhases/View?PPI=CO1.PPI.24936611&amp;isFromPublicArea=True&amp;isModal=False</t>
  </si>
  <si>
    <t>https://community.secop.gov.co/Public/Tendering/ContractNoticePhases/View?PPI=CO1.PPI.25006990&amp;isFromPublicArea=True&amp;isModal=False</t>
  </si>
  <si>
    <t>https://community.secop.gov.co/Public/Tendering/ContractNoticePhases/View?PPI=CO1.PPI.25244519&amp;isFromPublicArea=True&amp;isModal=False</t>
  </si>
  <si>
    <t>https://community.secop.gov.co/Public/Tendering/ContractNoticePhases/View?PPI=CO1.PPI.25291174&amp;isFromPublicArea=True&amp;isModal=False</t>
  </si>
  <si>
    <t>Seis (6) meses contados a partir del acta de inicio sin superar la vigencia 2023</t>
  </si>
  <si>
    <t>Desde la firma del acta de inicio, sin sobrepasar el 31 de diciembre de 2023 o hasta agotar recursos</t>
  </si>
  <si>
    <t>Dos (2) meses y un (1) día contados a partir de la suscripción del acta de inicio, sin superar el 30 de diciembre de 2023</t>
  </si>
  <si>
    <t>BDO Audit S.A.S. BIC</t>
  </si>
  <si>
    <t>Ocho (8) meses a partir de la suscripción del acta de inicio, sin superar la vigencia 2023</t>
  </si>
  <si>
    <t>Seis (6) meses contados a partir de la firma del acta de inicio sin superar la vigencia 2023</t>
  </si>
  <si>
    <t>Treinta (30) días, a partir de la firma del acta de inicio sin superar la vigencia 2023</t>
  </si>
  <si>
    <t>Adición Nº 1: $51.500.000</t>
  </si>
  <si>
    <t>Prórroga Nº 01: Siete meses y cinco días, hasta máximo el 15 de diciembre de 2023</t>
  </si>
  <si>
    <t>Prórroga Nº 01: Siete meses y doce dìas, sin superar el 15 de diciembre de 2023</t>
  </si>
  <si>
    <t>Adición Nº 1: $50.732.500</t>
  </si>
  <si>
    <t>Prórroga Nº 01: Siete meses y veinte dìas, hasta máximo el 20 de diciembre de 2023</t>
  </si>
  <si>
    <t>25-2023</t>
  </si>
  <si>
    <t>26-2023</t>
  </si>
  <si>
    <t>27-2023</t>
  </si>
  <si>
    <t>Carlos Alberto Trujillo Vélez</t>
  </si>
  <si>
    <t>Prestación de servicios profesionales para el ajuste de diseños de redes de acueducto y alcantarillado del tramo 2C del sistema Metroplús en el municipio de Envigado</t>
  </si>
  <si>
    <t>Distrito Especial de Ciencia, Tecnología e Innovación de Medellín</t>
  </si>
  <si>
    <t>Contrato Interadministrativo</t>
  </si>
  <si>
    <t>Eliana Rúa Guisao</t>
  </si>
  <si>
    <t>Prestar los servicios profesionales para el apoyo en administración, tratamiento y seguimiento de los riesgos institucionales, articulando nuevos indicadores de gestión y fortalecimiento en la planeación institucional con miras al mejoramiento continuo de la organización</t>
  </si>
  <si>
    <t>Cinco (5) meses y veinte (20) días a partir del acta de inicio sin superar el 15 de diciembre de 2023</t>
  </si>
  <si>
    <t>Agencia para la gestión del paísaje, el patrimonio y las alianzas público privadas - APP</t>
  </si>
  <si>
    <t>900.623.766-1</t>
  </si>
  <si>
    <t>Llevar a cabo los estudios y diseños para desarrollar el proyecto de intervención en la estación San Pedro</t>
  </si>
  <si>
    <t>Tres (3) meses contados a partir de la suscripción del acta de inicio</t>
  </si>
  <si>
    <t>Metroplús S.A.</t>
  </si>
  <si>
    <t>Dos (2) meses contados a partir de la suscripción del acta de inicio, sin superar la vigencia 2023</t>
  </si>
  <si>
    <t>Contrato interadministrativo de mandato sin representación para la gerencia y gestión integral del proyecto de recuperación e intervención del transporte público en las cuencas del Distrito de Medellín</t>
  </si>
  <si>
    <t>4600098703 de 2023</t>
  </si>
  <si>
    <t>Diez (10) meses contados a partir de la legalización y marcación de inicio del contrato en la plataforma Secop II</t>
  </si>
  <si>
    <t>900.019.519-9</t>
  </si>
  <si>
    <t>https://community.secop.gov.co/Public/Tendering/ContractNoticePhases/View?PPI=CO1.PPI.25781164&amp;isFromPublicArea=True&amp;isModal=False </t>
  </si>
  <si>
    <t>https://community.secop.gov.co/Public/Tendering/ContractNoticePhases/View?PPI=CO1.PPI.26270110&amp;isFromPublicArea=True&amp;isModal=False</t>
  </si>
  <si>
    <t>https://community.secop.gov.co/Public/Tendering/ContractNoticePhases/View?PPI=CO1.PPI.26112985&amp;isFromPublicArea=True&amp;isModal=False</t>
  </si>
  <si>
    <t>Prórroga Nº 01:  un (1)  mes</t>
  </si>
  <si>
    <t>Adición Nº 1: $5.650.659</t>
  </si>
  <si>
    <t>https://community.secop.gov.co/Public/Tendering/ContractNoticeManagement/Index?currentLanguage=es-CO&amp;Page=login&amp;Country=CO&amp;SkinName=CCE</t>
  </si>
  <si>
    <t>28-2023</t>
  </si>
  <si>
    <t>Cristian Camilo Conde Castro</t>
  </si>
  <si>
    <t>Prestación de servicios profesionales como abogado para el apoyo a la gestión contractual de la dirección jurídica de Metroplús S.A.</t>
  </si>
  <si>
    <t>Tres (3) meses y once (11) días sin superar el 15 de diciembre de 2023</t>
  </si>
  <si>
    <t>https://community.secop.gov.co/Public/Tendering/ContractNoticePhases/View?PPI=CO1.PPI.27232157&amp;isFromPublicArea=True&amp;isModal=False</t>
  </si>
  <si>
    <t>Prórroga Nº 01: Cuatro (4) meses  más</t>
  </si>
  <si>
    <t>Adición Nº 1: $22.602.636</t>
  </si>
  <si>
    <t>Adición Nº 1: $14.364.547</t>
  </si>
  <si>
    <t>Prórroga Nº 01:  Hasta el 15 de diciembre de 2023</t>
  </si>
  <si>
    <t>Adición Nº 1: $19.800.000
Adición Nº 2: $9.402.636</t>
  </si>
  <si>
    <t xml:space="preserve">Prórroga Nº 01:  cinco (5) meses y trece (13) días
</t>
  </si>
  <si>
    <t>Adición Nº 1: $35.473.994</t>
  </si>
  <si>
    <t>Prórroga Nº 01: Tres (3) meses y veintinueve (29) días más</t>
  </si>
  <si>
    <t>Prórroga Nº 01: Tres (3) meses y trece (13) días más</t>
  </si>
  <si>
    <t>Adición Nº 1: $17.600.000</t>
  </si>
  <si>
    <t>Prórroga Nº 01: Hasta el 30 de diciembre de 2023</t>
  </si>
  <si>
    <t>Adición Nº 1: $22.500.000</t>
  </si>
  <si>
    <t>Adición Nº 1: $23.811.645</t>
  </si>
  <si>
    <t>Adición Nº 1: $26.617.500</t>
  </si>
  <si>
    <t>Prórroga Nº 01: Tres (3) meses y veintisiete (27) días más</t>
  </si>
  <si>
    <t>Adición Nº 1: $21.000.000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</si>
</sst>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justify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4" fillId="7" borderId="0" xfId="0" applyFont="1" applyFill="1"/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14" fontId="4" fillId="7" borderId="9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4" fontId="4" fillId="7" borderId="1" xfId="1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3766901&amp;isFromPublicArea=True&amp;isModal=False" TargetMode="External"/><Relationship Id="rId13" Type="http://schemas.openxmlformats.org/officeDocument/2006/relationships/hyperlink" Target="https://community.secop.gov.co/Public/Tendering/ContractNoticePhases/View?PPI=CO1.PPI.25244519&amp;isFromPublicArea=True&amp;isModal=False" TargetMode="External"/><Relationship Id="rId18" Type="http://schemas.openxmlformats.org/officeDocument/2006/relationships/hyperlink" Target="https://community.secop.gov.co/Public/Tendering/ContractNoticePhases/View?PPI=CO1.PPI.25291174&amp;isFromPublicArea=True&amp;isModal=False" TargetMode="External"/><Relationship Id="rId3" Type="http://schemas.openxmlformats.org/officeDocument/2006/relationships/hyperlink" Target="https://community.secop.gov.co/Public/Tendering/ContractNoticePhases/View?PPI=CO1.PPI.23577410&amp;isFromPublicArea=True&amp;isModal=False" TargetMode="External"/><Relationship Id="rId7" Type="http://schemas.openxmlformats.org/officeDocument/2006/relationships/hyperlink" Target="https://community.secop.gov.co/Public/Tendering/ContractNoticePhases/View?PPI=CO1.PPI.23698795&amp;isFromPublicArea=True&amp;isModal=False" TargetMode="External"/><Relationship Id="rId12" Type="http://schemas.openxmlformats.org/officeDocument/2006/relationships/hyperlink" Target="https://community.secop.gov.co/Public/Tendering/ContractNoticePhases/View?PPI=CO1.PPI.23627233&amp;isFromPublicArea=True&amp;isModal=False" TargetMode="External"/><Relationship Id="rId17" Type="http://schemas.openxmlformats.org/officeDocument/2006/relationships/hyperlink" Target="https://community.secop.gov.co/Public/Tendering/ContractNoticePhases/View?PPI=CO1.PPI.25006990&amp;isFromPublicArea=True&amp;isModal=False" TargetMode="External"/><Relationship Id="rId2" Type="http://schemas.openxmlformats.org/officeDocument/2006/relationships/hyperlink" Target="https://community.secop.gov.co/Public/Tendering/OpportunityDetail/Index?noticeUID=CO1.NTC.3853320&amp;isFromPublicArea=True&amp;isModal=False" TargetMode="External"/><Relationship Id="rId16" Type="http://schemas.openxmlformats.org/officeDocument/2006/relationships/hyperlink" Target="https://community.secop.gov.co/Public/Tendering/ContractNoticePhases/View?PPI=CO1.PPI.24936611&amp;isFromPublicArea=True&amp;isModal=False" TargetMode="External"/><Relationship Id="rId1" Type="http://schemas.openxmlformats.org/officeDocument/2006/relationships/hyperlink" Target="https://community.secop.gov.co/Public/Tendering/ContractNoticePhases/View?PPI=CO1.PPI.22776846&amp;isFromPublicArea=True&amp;isModal=False" TargetMode="External"/><Relationship Id="rId6" Type="http://schemas.openxmlformats.org/officeDocument/2006/relationships/hyperlink" Target="https://community.secop.gov.co/Public/Tendering/ContractNoticePhases/View?PPI=CO1.PPI.23698227&amp;isFromPublicArea=True&amp;isModal=False" TargetMode="External"/><Relationship Id="rId11" Type="http://schemas.openxmlformats.org/officeDocument/2006/relationships/hyperlink" Target="https://community.secop.gov.co/Public/Tendering/ContractNoticePhases/View?PPI=CO1.PPI.23625863&amp;isFromPublicArea=True&amp;isModal=False" TargetMode="External"/><Relationship Id="rId5" Type="http://schemas.openxmlformats.org/officeDocument/2006/relationships/hyperlink" Target="https://community.secop.gov.co/Public/Tendering/ContractNoticePhases/View?PPI=CO1.PPI.23067172&amp;isFromPublicArea=True&amp;isModal=False" TargetMode="External"/><Relationship Id="rId15" Type="http://schemas.openxmlformats.org/officeDocument/2006/relationships/hyperlink" Target="https://community.secop.gov.co/Public/Tendering/ContractNoticePhases/View?PPI=CO1.PPI.24388112&amp;isFromPublicArea=True&amp;isModal=False" TargetMode="External"/><Relationship Id="rId10" Type="http://schemas.openxmlformats.org/officeDocument/2006/relationships/hyperlink" Target="https://community.secop.gov.co/Public/Tendering/ContractNoticePhases/View?PPI=CO1.PPI.23650096&amp;isFromPublicArea=True&amp;isModal=Fals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23156425&amp;isFromPublicArea=True&amp;isModal=False" TargetMode="External"/><Relationship Id="rId9" Type="http://schemas.openxmlformats.org/officeDocument/2006/relationships/hyperlink" Target="https://community.secop.gov.co/Public/Tendering/ContractNoticePhases/View?PPI=CO1.PPI.24155343&amp;isFromPublicArea=True&amp;isModal=False" TargetMode="External"/><Relationship Id="rId14" Type="http://schemas.openxmlformats.org/officeDocument/2006/relationships/hyperlink" Target="https://community.secop.gov.co/Public/Tendering/ContractNoticePhases/View?PPI=CO1.PPI.24354911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1D16-EADC-4AE2-A743-E9E57F7ED23D}">
  <dimension ref="B1:U32"/>
  <sheetViews>
    <sheetView showGridLines="0" tabSelected="1" zoomScale="90" zoomScaleNormal="90" workbookViewId="0">
      <pane xSplit="3" ySplit="3" topLeftCell="D21" activePane="bottomRight" state="frozen"/>
      <selection pane="topRight" activeCell="D1" sqref="D1"/>
      <selection pane="bottomLeft" activeCell="A4" sqref="A4"/>
      <selection pane="bottomRight" activeCell="A21" sqref="A21"/>
    </sheetView>
  </sheetViews>
  <sheetFormatPr baseColWidth="10" defaultRowHeight="12.75" x14ac:dyDescent="0.2"/>
  <cols>
    <col min="1" max="1" width="2.28515625" style="1" customWidth="1"/>
    <col min="2" max="2" width="23" style="1" customWidth="1"/>
    <col min="3" max="3" width="14.42578125" style="1" customWidth="1"/>
    <col min="4" max="4" width="16" style="1" customWidth="1"/>
    <col min="5" max="5" width="18.7109375" style="1" bestFit="1" customWidth="1"/>
    <col min="6" max="6" width="16.5703125" style="1" customWidth="1"/>
    <col min="7" max="7" width="52.7109375" style="1" bestFit="1" customWidth="1"/>
    <col min="8" max="8" width="17" style="1" customWidth="1"/>
    <col min="9" max="9" width="14.28515625" style="1" bestFit="1" customWidth="1"/>
    <col min="10" max="10" width="22.140625" style="1" bestFit="1" customWidth="1"/>
    <col min="11" max="11" width="22" style="1" customWidth="1"/>
    <col min="12" max="12" width="20.85546875" style="1" customWidth="1"/>
    <col min="13" max="13" width="22.7109375" style="1" customWidth="1"/>
    <col min="14" max="14" width="20.85546875" style="1" customWidth="1"/>
    <col min="15" max="15" width="26.28515625" style="1" customWidth="1"/>
    <col min="16" max="16" width="24.42578125" style="1" customWidth="1"/>
    <col min="17" max="17" width="24" style="1" customWidth="1"/>
    <col min="18" max="18" width="18.140625" style="1" customWidth="1"/>
    <col min="19" max="19" width="30.7109375" style="1" customWidth="1"/>
    <col min="20" max="20" width="13" style="1" bestFit="1" customWidth="1"/>
    <col min="21" max="21" width="14.85546875" style="1" customWidth="1"/>
    <col min="22" max="16384" width="11.42578125" style="1"/>
  </cols>
  <sheetData>
    <row r="1" spans="2:21" ht="13.5" thickBot="1" x14ac:dyDescent="0.25"/>
    <row r="2" spans="2:21" ht="35.1" customHeight="1" thickBot="1" x14ac:dyDescent="0.25">
      <c r="Q2" s="39" t="s">
        <v>21</v>
      </c>
      <c r="R2" s="40"/>
      <c r="S2" s="41"/>
      <c r="T2" s="42" t="s">
        <v>20</v>
      </c>
      <c r="U2" s="43"/>
    </row>
    <row r="3" spans="2:21" s="9" customFormat="1" ht="58.5" customHeight="1" thickBot="1" x14ac:dyDescent="0.3">
      <c r="B3" s="2" t="s">
        <v>17</v>
      </c>
      <c r="C3" s="3" t="s">
        <v>7</v>
      </c>
      <c r="D3" s="3" t="s">
        <v>0</v>
      </c>
      <c r="E3" s="3" t="s">
        <v>2</v>
      </c>
      <c r="F3" s="3" t="s">
        <v>16</v>
      </c>
      <c r="G3" s="3" t="s">
        <v>1</v>
      </c>
      <c r="H3" s="3" t="s">
        <v>13</v>
      </c>
      <c r="I3" s="3" t="s">
        <v>14</v>
      </c>
      <c r="J3" s="3" t="s">
        <v>15</v>
      </c>
      <c r="K3" s="3" t="s">
        <v>12</v>
      </c>
      <c r="L3" s="3" t="s">
        <v>3</v>
      </c>
      <c r="M3" s="3" t="s">
        <v>4</v>
      </c>
      <c r="N3" s="3" t="s">
        <v>8</v>
      </c>
      <c r="O3" s="3" t="s">
        <v>9</v>
      </c>
      <c r="P3" s="3" t="s">
        <v>10</v>
      </c>
      <c r="Q3" s="4" t="s">
        <v>11</v>
      </c>
      <c r="R3" s="5" t="s">
        <v>5</v>
      </c>
      <c r="S3" s="6" t="s">
        <v>6</v>
      </c>
      <c r="T3" s="7" t="s">
        <v>19</v>
      </c>
      <c r="U3" s="8" t="s">
        <v>18</v>
      </c>
    </row>
    <row r="4" spans="2:21" ht="114.75" customHeight="1" x14ac:dyDescent="0.2">
      <c r="B4" s="10" t="s">
        <v>22</v>
      </c>
      <c r="C4" s="30" t="s">
        <v>23</v>
      </c>
      <c r="D4" s="11">
        <v>44951</v>
      </c>
      <c r="E4" s="12" t="s">
        <v>25</v>
      </c>
      <c r="F4" s="13">
        <v>1051826125</v>
      </c>
      <c r="G4" s="12" t="s">
        <v>27</v>
      </c>
      <c r="H4" s="19" t="s">
        <v>51</v>
      </c>
      <c r="I4" s="12" t="s">
        <v>29</v>
      </c>
      <c r="J4" s="12" t="s">
        <v>30</v>
      </c>
      <c r="K4" s="14" t="s">
        <v>31</v>
      </c>
      <c r="L4" s="15">
        <v>9000000</v>
      </c>
      <c r="M4" s="15">
        <v>33400000</v>
      </c>
      <c r="N4" s="23">
        <v>44951</v>
      </c>
      <c r="O4" s="12" t="s">
        <v>32</v>
      </c>
      <c r="P4" s="16">
        <v>45289</v>
      </c>
      <c r="Q4" s="14" t="s">
        <v>69</v>
      </c>
      <c r="R4" s="14"/>
      <c r="S4" s="14" t="s">
        <v>70</v>
      </c>
      <c r="T4" s="14"/>
      <c r="U4" s="17" t="s">
        <v>34</v>
      </c>
    </row>
    <row r="5" spans="2:21" ht="69.75" customHeight="1" x14ac:dyDescent="0.2">
      <c r="B5" s="10" t="s">
        <v>22</v>
      </c>
      <c r="C5" s="31" t="s">
        <v>24</v>
      </c>
      <c r="D5" s="16">
        <v>44950</v>
      </c>
      <c r="E5" s="12" t="s">
        <v>26</v>
      </c>
      <c r="F5" s="18">
        <v>32272826</v>
      </c>
      <c r="G5" s="12" t="s">
        <v>28</v>
      </c>
      <c r="H5" s="19" t="s">
        <v>52</v>
      </c>
      <c r="I5" s="12" t="s">
        <v>29</v>
      </c>
      <c r="J5" s="12" t="s">
        <v>30</v>
      </c>
      <c r="K5" s="14" t="s">
        <v>31</v>
      </c>
      <c r="L5" s="15">
        <v>24000000</v>
      </c>
      <c r="M5" s="15">
        <v>59197380</v>
      </c>
      <c r="N5" s="23">
        <v>44951</v>
      </c>
      <c r="O5" s="12" t="s">
        <v>33</v>
      </c>
      <c r="P5" s="16">
        <v>45280</v>
      </c>
      <c r="Q5" s="14" t="s">
        <v>173</v>
      </c>
      <c r="R5" s="20"/>
      <c r="S5" s="14" t="s">
        <v>71</v>
      </c>
      <c r="T5" s="20"/>
      <c r="U5" s="17" t="s">
        <v>35</v>
      </c>
    </row>
    <row r="6" spans="2:21" s="29" customFormat="1" ht="87" customHeight="1" x14ac:dyDescent="0.2">
      <c r="B6" s="22" t="s">
        <v>22</v>
      </c>
      <c r="C6" s="32" t="s">
        <v>36</v>
      </c>
      <c r="D6" s="23">
        <v>44965</v>
      </c>
      <c r="E6" s="24" t="s">
        <v>41</v>
      </c>
      <c r="F6" s="27" t="s">
        <v>45</v>
      </c>
      <c r="G6" s="24" t="s">
        <v>47</v>
      </c>
      <c r="H6" s="34" t="s">
        <v>53</v>
      </c>
      <c r="I6" s="24" t="s">
        <v>29</v>
      </c>
      <c r="J6" s="24" t="s">
        <v>58</v>
      </c>
      <c r="K6" s="26" t="s">
        <v>31</v>
      </c>
      <c r="L6" s="35">
        <v>21420000</v>
      </c>
      <c r="M6" s="35">
        <v>21420000</v>
      </c>
      <c r="N6" s="23">
        <v>44967</v>
      </c>
      <c r="O6" s="12" t="s">
        <v>33</v>
      </c>
      <c r="P6" s="23">
        <v>45275</v>
      </c>
      <c r="Q6" s="27" t="s">
        <v>170</v>
      </c>
      <c r="R6" s="28"/>
      <c r="S6" s="27" t="s">
        <v>169</v>
      </c>
      <c r="T6" s="28"/>
      <c r="U6" s="36" t="s">
        <v>64</v>
      </c>
    </row>
    <row r="7" spans="2:21" ht="127.5" customHeight="1" x14ac:dyDescent="0.2">
      <c r="B7" s="10" t="s">
        <v>22</v>
      </c>
      <c r="C7" s="31" t="s">
        <v>37</v>
      </c>
      <c r="D7" s="16">
        <v>44959</v>
      </c>
      <c r="E7" s="12" t="s">
        <v>42</v>
      </c>
      <c r="F7" s="18">
        <v>70567467</v>
      </c>
      <c r="G7" s="12" t="s">
        <v>48</v>
      </c>
      <c r="H7" s="19" t="s">
        <v>54</v>
      </c>
      <c r="I7" s="12" t="s">
        <v>29</v>
      </c>
      <c r="J7" s="12" t="s">
        <v>30</v>
      </c>
      <c r="K7" s="14" t="s">
        <v>31</v>
      </c>
      <c r="L7" s="15">
        <v>20475000</v>
      </c>
      <c r="M7" s="15">
        <v>20475000</v>
      </c>
      <c r="N7" s="23">
        <v>44960</v>
      </c>
      <c r="O7" s="12" t="s">
        <v>33</v>
      </c>
      <c r="P7" s="16">
        <v>45275</v>
      </c>
      <c r="Q7" s="27" t="s">
        <v>171</v>
      </c>
      <c r="R7" s="28"/>
      <c r="S7" s="27" t="s">
        <v>172</v>
      </c>
      <c r="T7" s="21"/>
      <c r="U7" s="17" t="s">
        <v>65</v>
      </c>
    </row>
    <row r="8" spans="2:21" ht="84" customHeight="1" x14ac:dyDescent="0.2">
      <c r="B8" s="10" t="s">
        <v>22</v>
      </c>
      <c r="C8" s="31" t="s">
        <v>38</v>
      </c>
      <c r="D8" s="16">
        <v>44977</v>
      </c>
      <c r="E8" s="12" t="s">
        <v>43</v>
      </c>
      <c r="F8" s="18">
        <v>43564532</v>
      </c>
      <c r="G8" s="12" t="s">
        <v>49</v>
      </c>
      <c r="H8" s="19" t="s">
        <v>55</v>
      </c>
      <c r="I8" s="12" t="s">
        <v>29</v>
      </c>
      <c r="J8" s="12" t="s">
        <v>30</v>
      </c>
      <c r="K8" s="14" t="s">
        <v>31</v>
      </c>
      <c r="L8" s="15">
        <v>20000000</v>
      </c>
      <c r="M8" s="15">
        <v>20000000</v>
      </c>
      <c r="N8" s="23">
        <v>44979</v>
      </c>
      <c r="O8" s="12" t="s">
        <v>63</v>
      </c>
      <c r="P8" s="16">
        <v>45291</v>
      </c>
      <c r="Q8" s="21"/>
      <c r="R8" s="21"/>
      <c r="S8" s="21"/>
      <c r="T8" s="21"/>
      <c r="U8" s="17" t="s">
        <v>66</v>
      </c>
    </row>
    <row r="9" spans="2:21" ht="63.75" customHeight="1" x14ac:dyDescent="0.2">
      <c r="B9" s="10" t="s">
        <v>22</v>
      </c>
      <c r="C9" s="31" t="s">
        <v>39</v>
      </c>
      <c r="D9" s="16">
        <v>44979</v>
      </c>
      <c r="E9" s="12" t="s">
        <v>44</v>
      </c>
      <c r="F9" s="20" t="s">
        <v>46</v>
      </c>
      <c r="G9" s="12" t="s">
        <v>50</v>
      </c>
      <c r="H9" s="19" t="s">
        <v>57</v>
      </c>
      <c r="I9" s="12" t="s">
        <v>29</v>
      </c>
      <c r="J9" s="12" t="s">
        <v>59</v>
      </c>
      <c r="K9" s="14" t="s">
        <v>31</v>
      </c>
      <c r="L9" s="15">
        <v>7500000</v>
      </c>
      <c r="M9" s="15">
        <v>7500000</v>
      </c>
      <c r="N9" s="23">
        <v>44984</v>
      </c>
      <c r="O9" s="12" t="s">
        <v>63</v>
      </c>
      <c r="P9" s="16">
        <v>45291</v>
      </c>
      <c r="Q9" s="21"/>
      <c r="R9" s="21"/>
      <c r="S9" s="21"/>
      <c r="T9" s="21"/>
      <c r="U9" s="17" t="s">
        <v>67</v>
      </c>
    </row>
    <row r="10" spans="2:21" ht="63.75" customHeight="1" x14ac:dyDescent="0.2">
      <c r="B10" s="10" t="s">
        <v>22</v>
      </c>
      <c r="C10" s="31" t="s">
        <v>109</v>
      </c>
      <c r="D10" s="16">
        <v>44986</v>
      </c>
      <c r="E10" s="12" t="s">
        <v>125</v>
      </c>
      <c r="F10" s="18">
        <v>1128455104</v>
      </c>
      <c r="G10" s="12" t="s">
        <v>115</v>
      </c>
      <c r="H10" s="19" t="s">
        <v>120</v>
      </c>
      <c r="I10" s="12" t="s">
        <v>29</v>
      </c>
      <c r="J10" s="12" t="s">
        <v>30</v>
      </c>
      <c r="K10" s="14" t="s">
        <v>31</v>
      </c>
      <c r="L10" s="15">
        <v>22560420</v>
      </c>
      <c r="M10" s="15">
        <v>35473994</v>
      </c>
      <c r="N10" s="23">
        <v>44987</v>
      </c>
      <c r="O10" s="12" t="s">
        <v>130</v>
      </c>
      <c r="P10" s="16">
        <v>45275</v>
      </c>
      <c r="Q10" s="27" t="s">
        <v>213</v>
      </c>
      <c r="R10" s="21"/>
      <c r="S10" s="27" t="s">
        <v>211</v>
      </c>
      <c r="T10" s="21"/>
      <c r="U10" s="17" t="s">
        <v>133</v>
      </c>
    </row>
    <row r="11" spans="2:21" ht="63.75" customHeight="1" x14ac:dyDescent="0.2">
      <c r="B11" s="10" t="s">
        <v>22</v>
      </c>
      <c r="C11" s="31" t="s">
        <v>110</v>
      </c>
      <c r="D11" s="16">
        <v>44986</v>
      </c>
      <c r="E11" s="12" t="s">
        <v>126</v>
      </c>
      <c r="F11" s="18">
        <v>1038803791</v>
      </c>
      <c r="G11" s="12" t="s">
        <v>116</v>
      </c>
      <c r="H11" s="19" t="s">
        <v>121</v>
      </c>
      <c r="I11" s="12" t="s">
        <v>29</v>
      </c>
      <c r="J11" s="12" t="s">
        <v>30</v>
      </c>
      <c r="K11" s="14" t="s">
        <v>31</v>
      </c>
      <c r="L11" s="15">
        <v>33903954</v>
      </c>
      <c r="M11" s="15">
        <v>33903954</v>
      </c>
      <c r="N11" s="23">
        <v>44987</v>
      </c>
      <c r="O11" s="12" t="s">
        <v>130</v>
      </c>
      <c r="P11" s="16">
        <v>45171</v>
      </c>
      <c r="Q11" s="21"/>
      <c r="R11" s="21"/>
      <c r="S11" s="21"/>
      <c r="T11" s="21"/>
      <c r="U11" s="17" t="s">
        <v>134</v>
      </c>
    </row>
    <row r="12" spans="2:21" ht="63.75" customHeight="1" x14ac:dyDescent="0.2">
      <c r="B12" s="10" t="s">
        <v>22</v>
      </c>
      <c r="C12" s="31" t="s">
        <v>111</v>
      </c>
      <c r="D12" s="16">
        <v>44986</v>
      </c>
      <c r="E12" s="12" t="s">
        <v>127</v>
      </c>
      <c r="F12" s="20" t="s">
        <v>114</v>
      </c>
      <c r="G12" s="12" t="s">
        <v>117</v>
      </c>
      <c r="H12" s="19" t="s">
        <v>122</v>
      </c>
      <c r="I12" s="12" t="s">
        <v>29</v>
      </c>
      <c r="J12" s="12" t="s">
        <v>30</v>
      </c>
      <c r="K12" s="14" t="s">
        <v>31</v>
      </c>
      <c r="L12" s="15">
        <v>26000000</v>
      </c>
      <c r="M12" s="15">
        <v>43600000</v>
      </c>
      <c r="N12" s="23">
        <v>44987</v>
      </c>
      <c r="O12" s="12" t="s">
        <v>131</v>
      </c>
      <c r="P12" s="16">
        <v>45290</v>
      </c>
      <c r="Q12" s="27" t="s">
        <v>212</v>
      </c>
      <c r="R12" s="21"/>
      <c r="S12" s="27" t="s">
        <v>214</v>
      </c>
      <c r="T12" s="21"/>
      <c r="U12" s="17" t="s">
        <v>135</v>
      </c>
    </row>
    <row r="13" spans="2:21" ht="63.75" customHeight="1" x14ac:dyDescent="0.2">
      <c r="B13" s="10" t="s">
        <v>22</v>
      </c>
      <c r="C13" s="31" t="s">
        <v>112</v>
      </c>
      <c r="D13" s="16">
        <v>44986</v>
      </c>
      <c r="E13" s="12" t="s">
        <v>128</v>
      </c>
      <c r="F13" s="18">
        <v>71710829</v>
      </c>
      <c r="G13" s="12" t="s">
        <v>118</v>
      </c>
      <c r="H13" s="19" t="s">
        <v>123</v>
      </c>
      <c r="I13" s="12" t="s">
        <v>29</v>
      </c>
      <c r="J13" s="12" t="s">
        <v>30</v>
      </c>
      <c r="K13" s="14" t="s">
        <v>31</v>
      </c>
      <c r="L13" s="15">
        <v>33903954</v>
      </c>
      <c r="M13" s="15">
        <v>56403954</v>
      </c>
      <c r="N13" s="23">
        <v>44987</v>
      </c>
      <c r="O13" s="12" t="s">
        <v>62</v>
      </c>
      <c r="P13" s="16">
        <v>45290</v>
      </c>
      <c r="Q13" s="27" t="s">
        <v>215</v>
      </c>
      <c r="R13" s="21"/>
      <c r="S13" s="27" t="s">
        <v>216</v>
      </c>
      <c r="T13" s="21"/>
      <c r="U13" s="17" t="s">
        <v>136</v>
      </c>
    </row>
    <row r="14" spans="2:21" ht="63.75" customHeight="1" x14ac:dyDescent="0.2">
      <c r="B14" s="10" t="s">
        <v>22</v>
      </c>
      <c r="C14" s="31" t="s">
        <v>113</v>
      </c>
      <c r="D14" s="16">
        <v>44986</v>
      </c>
      <c r="E14" s="12" t="s">
        <v>129</v>
      </c>
      <c r="F14" s="18">
        <v>1152214682</v>
      </c>
      <c r="G14" s="12" t="s">
        <v>119</v>
      </c>
      <c r="H14" s="19" t="s">
        <v>124</v>
      </c>
      <c r="I14" s="12" t="s">
        <v>29</v>
      </c>
      <c r="J14" s="12" t="s">
        <v>30</v>
      </c>
      <c r="K14" s="14" t="s">
        <v>31</v>
      </c>
      <c r="L14" s="15">
        <v>33903954</v>
      </c>
      <c r="M14" s="15">
        <v>23811645</v>
      </c>
      <c r="N14" s="23">
        <v>44987</v>
      </c>
      <c r="O14" s="12" t="s">
        <v>132</v>
      </c>
      <c r="P14" s="16">
        <v>45290</v>
      </c>
      <c r="Q14" s="27" t="s">
        <v>215</v>
      </c>
      <c r="R14" s="21"/>
      <c r="S14" s="27" t="s">
        <v>217</v>
      </c>
      <c r="T14" s="21"/>
      <c r="U14" s="17" t="s">
        <v>137</v>
      </c>
    </row>
    <row r="15" spans="2:21" s="29" customFormat="1" ht="81.75" customHeight="1" x14ac:dyDescent="0.2">
      <c r="B15" s="22" t="s">
        <v>22</v>
      </c>
      <c r="C15" s="32" t="s">
        <v>40</v>
      </c>
      <c r="D15" s="23">
        <v>44984</v>
      </c>
      <c r="E15" s="12" t="s">
        <v>60</v>
      </c>
      <c r="F15" s="25">
        <v>98638416</v>
      </c>
      <c r="G15" s="12" t="s">
        <v>61</v>
      </c>
      <c r="H15" s="19" t="s">
        <v>56</v>
      </c>
      <c r="I15" s="12" t="s">
        <v>29</v>
      </c>
      <c r="J15" s="12" t="s">
        <v>30</v>
      </c>
      <c r="K15" s="26" t="s">
        <v>31</v>
      </c>
      <c r="L15" s="15">
        <v>33903954</v>
      </c>
      <c r="M15" s="15">
        <v>56506590</v>
      </c>
      <c r="N15" s="23">
        <v>44986</v>
      </c>
      <c r="O15" s="12" t="s">
        <v>62</v>
      </c>
      <c r="P15" s="16">
        <v>45290</v>
      </c>
      <c r="Q15" s="27" t="s">
        <v>205</v>
      </c>
      <c r="R15" s="28"/>
      <c r="S15" s="27" t="s">
        <v>206</v>
      </c>
      <c r="T15" s="28"/>
      <c r="U15" s="17" t="s">
        <v>68</v>
      </c>
    </row>
    <row r="16" spans="2:21" s="29" customFormat="1" ht="81.75" customHeight="1" x14ac:dyDescent="0.2">
      <c r="B16" s="22" t="s">
        <v>22</v>
      </c>
      <c r="C16" s="32" t="s">
        <v>72</v>
      </c>
      <c r="D16" s="16">
        <v>44987</v>
      </c>
      <c r="E16" s="12" t="s">
        <v>78</v>
      </c>
      <c r="F16" s="25" t="s">
        <v>79</v>
      </c>
      <c r="G16" s="12" t="s">
        <v>81</v>
      </c>
      <c r="H16" s="19" t="s">
        <v>80</v>
      </c>
      <c r="I16" s="24" t="s">
        <v>29</v>
      </c>
      <c r="J16" s="12" t="s">
        <v>87</v>
      </c>
      <c r="K16" s="26" t="s">
        <v>31</v>
      </c>
      <c r="L16" s="15">
        <v>20000000</v>
      </c>
      <c r="M16" s="15">
        <v>20000000</v>
      </c>
      <c r="N16" s="23">
        <v>44992</v>
      </c>
      <c r="O16" s="12" t="s">
        <v>89</v>
      </c>
      <c r="P16" s="16">
        <v>45145</v>
      </c>
      <c r="Q16" s="28"/>
      <c r="R16" s="28"/>
      <c r="S16" s="28"/>
      <c r="T16" s="28"/>
      <c r="U16" s="17" t="s">
        <v>92</v>
      </c>
    </row>
    <row r="17" spans="2:21" s="29" customFormat="1" ht="114.75" x14ac:dyDescent="0.2">
      <c r="B17" s="22" t="s">
        <v>22</v>
      </c>
      <c r="C17" s="32" t="s">
        <v>73</v>
      </c>
      <c r="D17" s="16">
        <v>44987</v>
      </c>
      <c r="E17" s="12" t="s">
        <v>98</v>
      </c>
      <c r="F17" s="25">
        <v>8353153</v>
      </c>
      <c r="G17" s="12" t="s">
        <v>82</v>
      </c>
      <c r="H17" s="19" t="s">
        <v>104</v>
      </c>
      <c r="I17" s="24" t="s">
        <v>29</v>
      </c>
      <c r="J17" s="12" t="s">
        <v>30</v>
      </c>
      <c r="K17" s="26" t="s">
        <v>31</v>
      </c>
      <c r="L17" s="15">
        <v>40950000</v>
      </c>
      <c r="M17" s="15">
        <v>67567500</v>
      </c>
      <c r="N17" s="23">
        <v>44987</v>
      </c>
      <c r="O17" s="12" t="s">
        <v>62</v>
      </c>
      <c r="P17" s="16">
        <v>45290</v>
      </c>
      <c r="Q17" s="27" t="s">
        <v>219</v>
      </c>
      <c r="R17" s="28"/>
      <c r="S17" s="27" t="s">
        <v>218</v>
      </c>
      <c r="T17" s="28"/>
      <c r="U17" s="17" t="s">
        <v>93</v>
      </c>
    </row>
    <row r="18" spans="2:21" s="29" customFormat="1" ht="78" customHeight="1" x14ac:dyDescent="0.2">
      <c r="B18" s="22" t="s">
        <v>22</v>
      </c>
      <c r="C18" s="32" t="s">
        <v>74</v>
      </c>
      <c r="D18" s="16">
        <v>44987</v>
      </c>
      <c r="E18" s="12" t="s">
        <v>99</v>
      </c>
      <c r="F18" s="25">
        <v>71797507</v>
      </c>
      <c r="G18" s="12" t="s">
        <v>83</v>
      </c>
      <c r="H18" s="19" t="s">
        <v>105</v>
      </c>
      <c r="I18" s="24" t="s">
        <v>29</v>
      </c>
      <c r="J18" s="12" t="s">
        <v>30</v>
      </c>
      <c r="K18" s="26" t="s">
        <v>31</v>
      </c>
      <c r="L18" s="15">
        <v>40950000</v>
      </c>
      <c r="M18" s="15">
        <v>67567500</v>
      </c>
      <c r="N18" s="23">
        <v>44987</v>
      </c>
      <c r="O18" s="12" t="s">
        <v>62</v>
      </c>
      <c r="P18" s="16">
        <v>45290</v>
      </c>
      <c r="Q18" s="27" t="s">
        <v>219</v>
      </c>
      <c r="R18" s="28"/>
      <c r="S18" s="27" t="s">
        <v>218</v>
      </c>
      <c r="T18" s="28"/>
      <c r="U18" s="17" t="s">
        <v>94</v>
      </c>
    </row>
    <row r="19" spans="2:21" s="29" customFormat="1" ht="114.75" x14ac:dyDescent="0.2">
      <c r="B19" s="22" t="s">
        <v>22</v>
      </c>
      <c r="C19" s="32" t="s">
        <v>75</v>
      </c>
      <c r="D19" s="23">
        <v>44993</v>
      </c>
      <c r="E19" s="12" t="s">
        <v>100</v>
      </c>
      <c r="F19" s="25">
        <v>32392219</v>
      </c>
      <c r="G19" s="12" t="s">
        <v>84</v>
      </c>
      <c r="H19" s="19" t="s">
        <v>106</v>
      </c>
      <c r="I19" s="24" t="s">
        <v>29</v>
      </c>
      <c r="J19" s="12" t="s">
        <v>30</v>
      </c>
      <c r="K19" s="26" t="s">
        <v>31</v>
      </c>
      <c r="L19" s="15">
        <v>33903954</v>
      </c>
      <c r="M19" s="15">
        <v>54903954</v>
      </c>
      <c r="N19" s="23">
        <v>44994</v>
      </c>
      <c r="O19" s="12" t="s">
        <v>90</v>
      </c>
      <c r="P19" s="16">
        <v>45290</v>
      </c>
      <c r="Q19" s="27" t="s">
        <v>215</v>
      </c>
      <c r="R19" s="28"/>
      <c r="S19" s="27" t="s">
        <v>220</v>
      </c>
      <c r="T19" s="28"/>
      <c r="U19" s="17" t="s">
        <v>95</v>
      </c>
    </row>
    <row r="20" spans="2:21" s="29" customFormat="1" ht="99.75" customHeight="1" x14ac:dyDescent="0.2">
      <c r="B20" s="22" t="s">
        <v>22</v>
      </c>
      <c r="C20" s="32" t="s">
        <v>76</v>
      </c>
      <c r="D20" s="33">
        <v>44994</v>
      </c>
      <c r="E20" s="12" t="s">
        <v>101</v>
      </c>
      <c r="F20" s="25">
        <v>1039758304</v>
      </c>
      <c r="G20" s="12" t="s">
        <v>85</v>
      </c>
      <c r="H20" s="19" t="s">
        <v>107</v>
      </c>
      <c r="I20" s="24" t="s">
        <v>29</v>
      </c>
      <c r="J20" s="12" t="s">
        <v>30</v>
      </c>
      <c r="K20" s="26" t="s">
        <v>31</v>
      </c>
      <c r="L20" s="15">
        <v>33903954</v>
      </c>
      <c r="M20" s="15">
        <v>33903954</v>
      </c>
      <c r="N20" s="23">
        <v>44995</v>
      </c>
      <c r="O20" s="12" t="s">
        <v>90</v>
      </c>
      <c r="P20" s="16">
        <v>45179</v>
      </c>
      <c r="Q20" s="28"/>
      <c r="R20" s="28"/>
      <c r="S20" s="28"/>
      <c r="T20" s="28"/>
      <c r="U20" s="17" t="s">
        <v>96</v>
      </c>
    </row>
    <row r="21" spans="2:21" s="29" customFormat="1" ht="175.5" customHeight="1" x14ac:dyDescent="0.2">
      <c r="B21" s="22" t="s">
        <v>22</v>
      </c>
      <c r="C21" s="32" t="s">
        <v>77</v>
      </c>
      <c r="D21" s="33">
        <v>45016</v>
      </c>
      <c r="E21" s="12" t="s">
        <v>102</v>
      </c>
      <c r="F21" s="25" t="s">
        <v>103</v>
      </c>
      <c r="G21" s="12" t="s">
        <v>86</v>
      </c>
      <c r="H21" s="19" t="s">
        <v>108</v>
      </c>
      <c r="I21" s="24" t="s">
        <v>29</v>
      </c>
      <c r="J21" s="12" t="s">
        <v>88</v>
      </c>
      <c r="K21" s="26" t="s">
        <v>31</v>
      </c>
      <c r="L21" s="15">
        <v>74541600</v>
      </c>
      <c r="M21" s="15">
        <v>74541600</v>
      </c>
      <c r="N21" s="23">
        <v>45016</v>
      </c>
      <c r="O21" s="12" t="s">
        <v>91</v>
      </c>
      <c r="P21" s="16">
        <v>45291</v>
      </c>
      <c r="Q21" s="28"/>
      <c r="R21" s="28"/>
      <c r="S21" s="28"/>
      <c r="T21" s="28"/>
      <c r="U21" s="17" t="s">
        <v>97</v>
      </c>
    </row>
    <row r="22" spans="2:21" s="29" customFormat="1" ht="105.75" customHeight="1" x14ac:dyDescent="0.2">
      <c r="B22" s="22" t="s">
        <v>22</v>
      </c>
      <c r="C22" s="32" t="s">
        <v>138</v>
      </c>
      <c r="D22" s="33">
        <v>45028</v>
      </c>
      <c r="E22" s="12" t="s">
        <v>150</v>
      </c>
      <c r="F22" s="25">
        <v>1013536888</v>
      </c>
      <c r="G22" s="12" t="s">
        <v>144</v>
      </c>
      <c r="H22" s="19" t="s">
        <v>138</v>
      </c>
      <c r="I22" s="24" t="s">
        <v>29</v>
      </c>
      <c r="J22" s="12" t="s">
        <v>30</v>
      </c>
      <c r="K22" s="26" t="s">
        <v>31</v>
      </c>
      <c r="L22" s="15">
        <v>25800000</v>
      </c>
      <c r="M22" s="15">
        <v>25800000</v>
      </c>
      <c r="N22" s="23">
        <v>45029</v>
      </c>
      <c r="O22" s="12" t="s">
        <v>162</v>
      </c>
      <c r="P22" s="16">
        <v>45212</v>
      </c>
      <c r="Q22" s="28"/>
      <c r="R22" s="28"/>
      <c r="S22" s="28"/>
      <c r="T22" s="28"/>
      <c r="U22" s="17" t="s">
        <v>156</v>
      </c>
    </row>
    <row r="23" spans="2:21" s="29" customFormat="1" ht="84.75" customHeight="1" x14ac:dyDescent="0.2">
      <c r="B23" s="22" t="s">
        <v>22</v>
      </c>
      <c r="C23" s="32" t="s">
        <v>139</v>
      </c>
      <c r="D23" s="33">
        <v>45029</v>
      </c>
      <c r="E23" s="12" t="s">
        <v>151</v>
      </c>
      <c r="F23" s="25">
        <v>98497046</v>
      </c>
      <c r="G23" s="12" t="s">
        <v>145</v>
      </c>
      <c r="H23" s="19" t="s">
        <v>139</v>
      </c>
      <c r="I23" s="24" t="s">
        <v>29</v>
      </c>
      <c r="J23" s="12" t="s">
        <v>30</v>
      </c>
      <c r="K23" s="26" t="s">
        <v>31</v>
      </c>
      <c r="L23" s="15">
        <v>11000000</v>
      </c>
      <c r="M23" s="15">
        <v>11000000</v>
      </c>
      <c r="N23" s="23">
        <v>45030</v>
      </c>
      <c r="O23" s="12" t="s">
        <v>163</v>
      </c>
      <c r="P23" s="16">
        <v>45291</v>
      </c>
      <c r="Q23" s="28"/>
      <c r="R23" s="28"/>
      <c r="S23" s="28"/>
      <c r="T23" s="28"/>
      <c r="U23" s="17" t="s">
        <v>157</v>
      </c>
    </row>
    <row r="24" spans="2:21" s="29" customFormat="1" ht="86.25" customHeight="1" x14ac:dyDescent="0.2">
      <c r="B24" s="22" t="s">
        <v>22</v>
      </c>
      <c r="C24" s="32" t="s">
        <v>140</v>
      </c>
      <c r="D24" s="33">
        <v>45058</v>
      </c>
      <c r="E24" s="12" t="s">
        <v>152</v>
      </c>
      <c r="F24" s="25">
        <v>79789143</v>
      </c>
      <c r="G24" s="12" t="s">
        <v>146</v>
      </c>
      <c r="H24" s="19" t="s">
        <v>140</v>
      </c>
      <c r="I24" s="24" t="s">
        <v>29</v>
      </c>
      <c r="J24" s="12" t="s">
        <v>30</v>
      </c>
      <c r="K24" s="26" t="s">
        <v>31</v>
      </c>
      <c r="L24" s="15">
        <v>7116667</v>
      </c>
      <c r="M24" s="15">
        <v>36319303</v>
      </c>
      <c r="N24" s="23">
        <v>45062</v>
      </c>
      <c r="O24" s="12" t="s">
        <v>164</v>
      </c>
      <c r="P24" s="16">
        <v>45290</v>
      </c>
      <c r="Q24" s="27" t="s">
        <v>210</v>
      </c>
      <c r="R24" s="28"/>
      <c r="S24" s="27" t="s">
        <v>209</v>
      </c>
      <c r="T24" s="28"/>
      <c r="U24" s="17" t="s">
        <v>158</v>
      </c>
    </row>
    <row r="25" spans="2:21" s="29" customFormat="1" ht="66" customHeight="1" x14ac:dyDescent="0.2">
      <c r="B25" s="22" t="s">
        <v>22</v>
      </c>
      <c r="C25" s="32" t="s">
        <v>141</v>
      </c>
      <c r="D25" s="33">
        <v>45058</v>
      </c>
      <c r="E25" s="12" t="s">
        <v>165</v>
      </c>
      <c r="F25" s="25" t="s">
        <v>155</v>
      </c>
      <c r="G25" s="12" t="s">
        <v>147</v>
      </c>
      <c r="H25" s="19" t="s">
        <v>141</v>
      </c>
      <c r="I25" s="24" t="s">
        <v>29</v>
      </c>
      <c r="J25" s="12" t="s">
        <v>30</v>
      </c>
      <c r="K25" s="26" t="s">
        <v>31</v>
      </c>
      <c r="L25" s="15">
        <v>54740000</v>
      </c>
      <c r="M25" s="15">
        <v>54740000</v>
      </c>
      <c r="N25" s="23">
        <v>45063</v>
      </c>
      <c r="O25" s="12" t="s">
        <v>166</v>
      </c>
      <c r="P25" s="16">
        <v>45291</v>
      </c>
      <c r="Q25" s="28"/>
      <c r="R25" s="28"/>
      <c r="S25" s="28"/>
      <c r="T25" s="28"/>
      <c r="U25" s="17" t="s">
        <v>159</v>
      </c>
    </row>
    <row r="26" spans="2:21" s="29" customFormat="1" ht="84.75" customHeight="1" x14ac:dyDescent="0.2">
      <c r="B26" s="22" t="s">
        <v>22</v>
      </c>
      <c r="C26" s="32" t="s">
        <v>142</v>
      </c>
      <c r="D26" s="33">
        <v>45071</v>
      </c>
      <c r="E26" s="12" t="s">
        <v>153</v>
      </c>
      <c r="F26" s="25">
        <v>1037629684</v>
      </c>
      <c r="G26" s="12" t="s">
        <v>148</v>
      </c>
      <c r="H26" s="19" t="s">
        <v>142</v>
      </c>
      <c r="I26" s="24" t="s">
        <v>29</v>
      </c>
      <c r="J26" s="12" t="s">
        <v>30</v>
      </c>
      <c r="K26" s="26" t="s">
        <v>31</v>
      </c>
      <c r="L26" s="15">
        <v>11598780</v>
      </c>
      <c r="M26" s="15">
        <v>11598780</v>
      </c>
      <c r="N26" s="23">
        <v>45071</v>
      </c>
      <c r="O26" s="12" t="s">
        <v>167</v>
      </c>
      <c r="P26" s="16">
        <v>45255</v>
      </c>
      <c r="Q26" s="27" t="s">
        <v>208</v>
      </c>
      <c r="R26" s="28"/>
      <c r="S26" s="27" t="s">
        <v>207</v>
      </c>
      <c r="T26" s="28"/>
      <c r="U26" s="20" t="s">
        <v>160</v>
      </c>
    </row>
    <row r="27" spans="2:21" s="29" customFormat="1" ht="74.25" customHeight="1" x14ac:dyDescent="0.2">
      <c r="B27" s="22" t="s">
        <v>22</v>
      </c>
      <c r="C27" s="32" t="s">
        <v>143</v>
      </c>
      <c r="D27" s="23">
        <v>45076</v>
      </c>
      <c r="E27" s="12" t="s">
        <v>154</v>
      </c>
      <c r="F27" s="25">
        <v>1017167608</v>
      </c>
      <c r="G27" s="12" t="s">
        <v>149</v>
      </c>
      <c r="H27" s="19" t="s">
        <v>143</v>
      </c>
      <c r="I27" s="24" t="s">
        <v>29</v>
      </c>
      <c r="J27" s="12" t="s">
        <v>30</v>
      </c>
      <c r="K27" s="26" t="s">
        <v>31</v>
      </c>
      <c r="L27" s="15">
        <v>5650659</v>
      </c>
      <c r="M27" s="15">
        <v>11301318</v>
      </c>
      <c r="N27" s="23">
        <v>45076</v>
      </c>
      <c r="O27" s="12" t="s">
        <v>168</v>
      </c>
      <c r="P27" s="16">
        <v>45138</v>
      </c>
      <c r="Q27" s="27" t="s">
        <v>197</v>
      </c>
      <c r="R27" s="28"/>
      <c r="S27" s="27" t="s">
        <v>198</v>
      </c>
      <c r="T27" s="28"/>
      <c r="U27" s="17" t="s">
        <v>161</v>
      </c>
    </row>
    <row r="28" spans="2:21" s="29" customFormat="1" ht="74.25" customHeight="1" x14ac:dyDescent="0.2">
      <c r="B28" s="22" t="s">
        <v>22</v>
      </c>
      <c r="C28" s="32" t="s">
        <v>174</v>
      </c>
      <c r="D28" s="23">
        <v>45097</v>
      </c>
      <c r="E28" s="12" t="s">
        <v>184</v>
      </c>
      <c r="F28" s="25" t="s">
        <v>185</v>
      </c>
      <c r="G28" s="12" t="s">
        <v>186</v>
      </c>
      <c r="H28" s="19" t="s">
        <v>174</v>
      </c>
      <c r="I28" s="24" t="s">
        <v>29</v>
      </c>
      <c r="J28" s="12" t="s">
        <v>180</v>
      </c>
      <c r="K28" s="26" t="s">
        <v>31</v>
      </c>
      <c r="L28" s="15">
        <v>120083000</v>
      </c>
      <c r="M28" s="15">
        <v>120083000</v>
      </c>
      <c r="N28" s="23">
        <v>45131</v>
      </c>
      <c r="O28" s="12" t="s">
        <v>187</v>
      </c>
      <c r="P28" s="16">
        <v>45223</v>
      </c>
      <c r="Q28" s="28"/>
      <c r="R28" s="28"/>
      <c r="S28" s="28"/>
      <c r="T28" s="28"/>
      <c r="U28" s="17" t="s">
        <v>194</v>
      </c>
    </row>
    <row r="29" spans="2:21" s="29" customFormat="1" ht="74.25" customHeight="1" x14ac:dyDescent="0.2">
      <c r="B29" s="37" t="s">
        <v>179</v>
      </c>
      <c r="C29" s="32" t="s">
        <v>191</v>
      </c>
      <c r="D29" s="23">
        <v>45105</v>
      </c>
      <c r="E29" s="12" t="s">
        <v>188</v>
      </c>
      <c r="F29" s="25" t="s">
        <v>193</v>
      </c>
      <c r="G29" s="12" t="s">
        <v>190</v>
      </c>
      <c r="H29" s="32" t="s">
        <v>191</v>
      </c>
      <c r="I29" s="24" t="s">
        <v>180</v>
      </c>
      <c r="J29" s="12" t="s">
        <v>180</v>
      </c>
      <c r="K29" s="26" t="s">
        <v>31</v>
      </c>
      <c r="L29" s="15">
        <v>16123580819</v>
      </c>
      <c r="M29" s="15">
        <v>16123580819</v>
      </c>
      <c r="N29" s="23">
        <v>45118</v>
      </c>
      <c r="O29" s="12" t="s">
        <v>192</v>
      </c>
      <c r="P29" s="16">
        <v>45057</v>
      </c>
      <c r="Q29" s="28"/>
      <c r="R29" s="28"/>
      <c r="S29" s="28"/>
      <c r="T29" s="28"/>
      <c r="U29" s="17" t="s">
        <v>199</v>
      </c>
    </row>
    <row r="30" spans="2:21" s="29" customFormat="1" ht="74.25" customHeight="1" x14ac:dyDescent="0.2">
      <c r="B30" s="22" t="s">
        <v>22</v>
      </c>
      <c r="C30" s="32" t="s">
        <v>175</v>
      </c>
      <c r="D30" s="23">
        <v>45112</v>
      </c>
      <c r="E30" s="12" t="s">
        <v>181</v>
      </c>
      <c r="F30" s="25">
        <v>1039457135</v>
      </c>
      <c r="G30" s="12" t="s">
        <v>182</v>
      </c>
      <c r="H30" s="19" t="s">
        <v>176</v>
      </c>
      <c r="I30" s="24" t="s">
        <v>29</v>
      </c>
      <c r="J30" s="12" t="s">
        <v>30</v>
      </c>
      <c r="K30" s="26" t="s">
        <v>31</v>
      </c>
      <c r="L30" s="15">
        <v>22267000</v>
      </c>
      <c r="M30" s="15">
        <v>22267000</v>
      </c>
      <c r="N30" s="23">
        <v>45113</v>
      </c>
      <c r="O30" s="12" t="s">
        <v>183</v>
      </c>
      <c r="P30" s="16">
        <v>45275</v>
      </c>
      <c r="Q30" s="28"/>
      <c r="R30" s="28"/>
      <c r="S30" s="28"/>
      <c r="T30" s="28"/>
      <c r="U30" s="17" t="s">
        <v>196</v>
      </c>
    </row>
    <row r="31" spans="2:21" s="29" customFormat="1" ht="74.25" customHeight="1" x14ac:dyDescent="0.2">
      <c r="B31" s="22" t="s">
        <v>22</v>
      </c>
      <c r="C31" s="32" t="s">
        <v>176</v>
      </c>
      <c r="D31" s="23">
        <v>45120</v>
      </c>
      <c r="E31" s="12" t="s">
        <v>177</v>
      </c>
      <c r="F31" s="25">
        <v>71608168</v>
      </c>
      <c r="G31" s="12" t="s">
        <v>178</v>
      </c>
      <c r="H31" s="19" t="s">
        <v>175</v>
      </c>
      <c r="I31" s="24" t="s">
        <v>29</v>
      </c>
      <c r="J31" s="12" t="s">
        <v>30</v>
      </c>
      <c r="K31" s="26" t="s">
        <v>31</v>
      </c>
      <c r="L31" s="15">
        <v>12000000</v>
      </c>
      <c r="M31" s="15">
        <v>12000000</v>
      </c>
      <c r="N31" s="23">
        <v>45125</v>
      </c>
      <c r="O31" s="12" t="s">
        <v>189</v>
      </c>
      <c r="P31" s="16">
        <v>45187</v>
      </c>
      <c r="Q31" s="28"/>
      <c r="R31" s="28"/>
      <c r="S31" s="28"/>
      <c r="T31" s="28"/>
      <c r="U31" s="38" t="s">
        <v>195</v>
      </c>
    </row>
    <row r="32" spans="2:21" ht="108" x14ac:dyDescent="0.2">
      <c r="B32" s="22" t="s">
        <v>22</v>
      </c>
      <c r="C32" s="32" t="s">
        <v>200</v>
      </c>
      <c r="D32" s="23">
        <v>45174</v>
      </c>
      <c r="E32" s="12" t="s">
        <v>201</v>
      </c>
      <c r="F32" s="25">
        <v>1017223822</v>
      </c>
      <c r="G32" s="12" t="s">
        <v>202</v>
      </c>
      <c r="H32" s="19" t="s">
        <v>200</v>
      </c>
      <c r="I32" s="24" t="s">
        <v>29</v>
      </c>
      <c r="J32" s="12" t="s">
        <v>30</v>
      </c>
      <c r="K32" s="26" t="s">
        <v>31</v>
      </c>
      <c r="L32" s="15">
        <v>19023893</v>
      </c>
      <c r="M32" s="15">
        <v>19023893</v>
      </c>
      <c r="N32" s="23">
        <v>45175</v>
      </c>
      <c r="O32" s="12" t="s">
        <v>203</v>
      </c>
      <c r="P32" s="16">
        <v>45275</v>
      </c>
      <c r="Q32" s="21"/>
      <c r="R32" s="21"/>
      <c r="S32" s="21"/>
      <c r="T32" s="21"/>
      <c r="U32" s="38" t="s">
        <v>204</v>
      </c>
    </row>
  </sheetData>
  <mergeCells count="2">
    <mergeCell ref="Q2:S2"/>
    <mergeCell ref="T2:U2"/>
  </mergeCells>
  <phoneticPr fontId="3" type="noConversion"/>
  <dataValidations count="1">
    <dataValidation type="list" allowBlank="1" showInputMessage="1" showErrorMessage="1" sqref="J16:J21" xr:uid="{A3ADA9BB-C3AB-4B61-97C7-0622877ED13B}">
      <formula1>"Prestación de servicios, Arrendamiento, Encargo fiduciario, Contrato interadministrativo, Obra, Interventoría, Suministro "</formula1>
    </dataValidation>
  </dataValidations>
  <hyperlinks>
    <hyperlink ref="U4" r:id="rId1" xr:uid="{5343E18F-A97F-43A7-A164-E54AA26911AE}"/>
    <hyperlink ref="U5" r:id="rId2" xr:uid="{19BC2CD8-9763-4949-B08E-DF958AD52D79}"/>
    <hyperlink ref="U9" r:id="rId3" xr:uid="{B786D4F0-E7D0-4590-AE8A-9854BFF8A511}"/>
    <hyperlink ref="U6" r:id="rId4" xr:uid="{3FA58611-8A5E-4886-9AF9-8DBE105F01CB}"/>
    <hyperlink ref="U7" r:id="rId5" xr:uid="{A178FB58-E72F-49C4-A616-F4ACA5545870}"/>
    <hyperlink ref="U17" r:id="rId6" xr:uid="{F3DE0F54-BD3F-4814-BD35-249641EFCA8F}"/>
    <hyperlink ref="U18" r:id="rId7" xr:uid="{8476E43B-A038-4A7F-8FFD-B027D411F41D}"/>
    <hyperlink ref="U19" r:id="rId8" xr:uid="{B4AAF06E-B886-4944-9567-382F0629FD53}"/>
    <hyperlink ref="U21" r:id="rId9" xr:uid="{0A4B4C1B-633E-4B94-97FC-654D36768CAF}"/>
    <hyperlink ref="U14" r:id="rId10" xr:uid="{DBB09FC2-58B6-413E-A1E1-A7FECF1D3622}"/>
    <hyperlink ref="U10" r:id="rId11" xr:uid="{2AF53FD8-5BB7-41E3-A208-FC90FCD7EE21}"/>
    <hyperlink ref="U11" r:id="rId12" xr:uid="{0DB4BE0E-2EDA-44A8-AA53-6A9B7FC1DEF9}"/>
    <hyperlink ref="U26" r:id="rId13" xr:uid="{A56C0957-0F98-494F-AFEE-51B80F364CAC}"/>
    <hyperlink ref="U22" r:id="rId14" xr:uid="{BB233B62-07CC-4014-A3A4-47115F6072C5}"/>
    <hyperlink ref="U23" r:id="rId15" xr:uid="{75824B9F-43D8-4142-9061-2B958B248578}"/>
    <hyperlink ref="U24" r:id="rId16" xr:uid="{CA7EC814-30FA-43BD-9AB9-2B84BE5A8928}"/>
    <hyperlink ref="U25" r:id="rId17" xr:uid="{4B5D7837-8F60-4090-B284-852120B7C562}"/>
    <hyperlink ref="U27" r:id="rId18" xr:uid="{AB69CB57-A2B7-4D4E-BAA3-037F7D7B94B2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Concejo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Ramos Maya</dc:creator>
  <cp:lastModifiedBy>Paola Andrea Garcia Vargas</cp:lastModifiedBy>
  <dcterms:created xsi:type="dcterms:W3CDTF">2020-02-18T14:41:04Z</dcterms:created>
  <dcterms:modified xsi:type="dcterms:W3CDTF">2023-09-14T21:23:32Z</dcterms:modified>
</cp:coreProperties>
</file>